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7FCD2359-37B4-4FC5-9C79-9AD3EE3A0C2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UMMARY OF FEES" sheetId="1" r:id="rId1"/>
    <sheet name="PEDIGREE ENTRY" sheetId="2" r:id="rId2"/>
    <sheet name="DOMESTIC ENTRY" sheetId="4" r:id="rId3"/>
  </sheets>
  <definedNames>
    <definedName name="_xlnm.Print_Area" localSheetId="2">'DOMESTIC ENTRY'!$A$1:$U$29</definedName>
    <definedName name="_xlnm.Print_Area" localSheetId="1">'PEDIGREE ENTRY'!$A$1:$U$37</definedName>
    <definedName name="_xlnm.Print_Area" localSheetId="0">'SUMMARY OF FEES'!$A$1:$M$51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2" l="1"/>
  <c r="L13" i="1"/>
  <c r="S9" i="4"/>
  <c r="L33" i="1" l="1"/>
  <c r="L25" i="1" l="1"/>
  <c r="L22" i="1"/>
  <c r="L21" i="1"/>
  <c r="L38" i="1" l="1"/>
  <c r="L14" i="1"/>
  <c r="L15" i="1"/>
  <c r="L16" i="1"/>
  <c r="L24" i="1"/>
  <c r="L37" i="1" l="1"/>
  <c r="L36" i="1"/>
  <c r="L35" i="1"/>
  <c r="L31" i="1"/>
  <c r="L30" i="1"/>
  <c r="L28" i="1"/>
  <c r="L27" i="1"/>
</calcChain>
</file>

<file path=xl/sharedStrings.xml><?xml version="1.0" encoding="utf-8"?>
<sst xmlns="http://schemas.openxmlformats.org/spreadsheetml/2006/main" count="193" uniqueCount="136">
  <si>
    <t xml:space="preserve">NAME OF EXHIBITOR: </t>
  </si>
  <si>
    <t>TITLE:</t>
  </si>
  <si>
    <t>ADDRESS:</t>
  </si>
  <si>
    <t>EMAIL:</t>
  </si>
  <si>
    <t>TELEPHONE:</t>
  </si>
  <si>
    <t>HOME:</t>
  </si>
  <si>
    <t>WORK:</t>
  </si>
  <si>
    <t>CELL:</t>
  </si>
  <si>
    <t>EXHIBITOR CONTACT DETAILS</t>
  </si>
  <si>
    <t>FEE</t>
  </si>
  <si>
    <t>per entry</t>
  </si>
  <si>
    <t>each</t>
  </si>
  <si>
    <t>QTY</t>
  </si>
  <si>
    <t>YES</t>
  </si>
  <si>
    <t>NO</t>
  </si>
  <si>
    <t>FULL NAME:</t>
  </si>
  <si>
    <t>MEMBER OF WPCC?</t>
  </si>
  <si>
    <t xml:space="preserve">CATALOGUE </t>
  </si>
  <si>
    <t>SINGLE</t>
  </si>
  <si>
    <t>FAMILY</t>
  </si>
  <si>
    <t>per year</t>
  </si>
  <si>
    <t>HALF PAGE (A6)</t>
  </si>
  <si>
    <t>FULL PAGE (A5)</t>
  </si>
  <si>
    <t>SURCHARGES/MEMBERSHIP</t>
  </si>
  <si>
    <t>I HAVE READ THE SHOW RULES AND AGREE TO SHOW MY CAT/S IN ACCORDANCE WITH THESE RULES.</t>
  </si>
  <si>
    <t>SIGNATURE:</t>
  </si>
  <si>
    <t>DATE:</t>
  </si>
  <si>
    <t>RECEIPT NO.:</t>
  </si>
  <si>
    <t>FOR OFFICIAL USE ONLY</t>
  </si>
  <si>
    <t xml:space="preserve">BREED NO: </t>
  </si>
  <si>
    <t xml:space="preserve">I WILL BE AVAILABLE ON THE DAY BEFORE THE SHOW TO ASSIST WITH HALL PREPARATION </t>
  </si>
  <si>
    <t>Owner of Exhibit/s or Guardian of child under 16 years)</t>
  </si>
  <si>
    <t>EXHIBIT NO.:</t>
  </si>
  <si>
    <t>The information on this entry form must come from your cat's official registration form, issued by the SA Cat Register</t>
  </si>
  <si>
    <t>CLASS ENTERED</t>
  </si>
  <si>
    <t>SUPREME</t>
  </si>
  <si>
    <t>GRAND</t>
  </si>
  <si>
    <t>OPEN</t>
  </si>
  <si>
    <t>KITTEN</t>
  </si>
  <si>
    <t>BREED &amp; COLOUR:</t>
  </si>
  <si>
    <t>OWNER:</t>
  </si>
  <si>
    <t>BREEDER:</t>
  </si>
  <si>
    <t>SIRE:</t>
  </si>
  <si>
    <t>DAM:</t>
  </si>
  <si>
    <t>NAME OF CLUB:</t>
  </si>
  <si>
    <t>DATE OF SHOW:</t>
  </si>
  <si>
    <t>AWARDING JUDGE:</t>
  </si>
  <si>
    <t>STUD NUMBER:*</t>
  </si>
  <si>
    <t>MALE</t>
  </si>
  <si>
    <t>MALE NEUTER</t>
  </si>
  <si>
    <t>FEMALE</t>
  </si>
  <si>
    <t>FEMALE SPAY</t>
  </si>
  <si>
    <t>NAME OF CAT:</t>
  </si>
  <si>
    <t>MEDIUM HAIR</t>
  </si>
  <si>
    <t>LONG HAIR</t>
  </si>
  <si>
    <t>SHORT HAIR</t>
  </si>
  <si>
    <t>ANY INTERESTING INFORMATION ABOUT YOUR PET (and/or Details if Rescue Cat):</t>
  </si>
  <si>
    <t>TOTAL DUE</t>
  </si>
  <si>
    <t>TITLE &amp; REGISTERED NAME OF CAT:</t>
  </si>
  <si>
    <t>* Stud Number mandatory for all entire males 18 months and older</t>
  </si>
  <si>
    <t>RECORD OFCERTIFICATES AWARDED TO THIS CAT IN THE CLASS ENTERED ABOVE:</t>
  </si>
  <si>
    <t>TYPE OF CERTIFICATE:*</t>
  </si>
  <si>
    <t>COLOUR / DESCRIPTION:</t>
  </si>
  <si>
    <t>IF YOUR CAT HAS WON ANY MASTERS CERTIFICATES PLEASE LIST BELOW:</t>
  </si>
  <si>
    <t>SHOW DATE:</t>
  </si>
  <si>
    <t>AMOUNT</t>
  </si>
  <si>
    <r>
      <t xml:space="preserve">SEX: </t>
    </r>
    <r>
      <rPr>
        <sz val="8"/>
        <color theme="1"/>
        <rFont val="Arial Narrow"/>
        <family val="2"/>
      </rPr>
      <t>(mark ONE only)</t>
    </r>
  </si>
  <si>
    <r>
      <t xml:space="preserve">AGE ON SHOW DAY: </t>
    </r>
    <r>
      <rPr>
        <sz val="8"/>
        <color theme="1"/>
        <rFont val="Arial Narrow"/>
        <family val="2"/>
      </rPr>
      <t>(yr/mo)</t>
    </r>
  </si>
  <si>
    <r>
      <t xml:space="preserve">DATE OF BIRTH: </t>
    </r>
    <r>
      <rPr>
        <sz val="8"/>
        <color theme="1"/>
        <rFont val="Arial Narrow"/>
        <family val="2"/>
      </rPr>
      <t>(dd/mm/yyyy)</t>
    </r>
  </si>
  <si>
    <r>
      <t>COAT LENGTH: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(Please indicate)</t>
    </r>
  </si>
  <si>
    <r>
      <rPr>
        <b/>
        <sz val="10"/>
        <color theme="1"/>
        <rFont val="Arial Narrow"/>
        <family val="2"/>
      </rPr>
      <t>CATALOGUE ADVERTISING</t>
    </r>
    <r>
      <rPr>
        <i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(Non-Commerical ONLY)</t>
    </r>
  </si>
  <si>
    <r>
      <rPr>
        <sz val="10"/>
        <color theme="1"/>
        <rFont val="Arial Narrow"/>
        <family val="2"/>
      </rPr>
      <t>I WOULD LIKE TO BE CONSIDERED FOR STEWARDING</t>
    </r>
    <r>
      <rPr>
        <sz val="8"/>
        <color theme="1"/>
        <rFont val="Arial Narrow"/>
        <family val="2"/>
      </rPr>
      <t xml:space="preserve"> (Registered Stewards ONLY) *</t>
    </r>
  </si>
  <si>
    <t>per exhibit entered only</t>
  </si>
  <si>
    <t>POST CODE:</t>
  </si>
  <si>
    <r>
      <rPr>
        <b/>
        <u/>
        <sz val="10"/>
        <color theme="1"/>
        <rFont val="Arial Narrow"/>
        <family val="2"/>
      </rPr>
      <t>ENQUIRIES</t>
    </r>
    <r>
      <rPr>
        <b/>
        <sz val="10"/>
        <color theme="1"/>
        <rFont val="Arial Narrow"/>
        <family val="2"/>
      </rPr>
      <t>:  ADRI SWART Tel: 082 4055 437 or adrienne.swart@yahoo.com</t>
    </r>
  </si>
  <si>
    <r>
      <t xml:space="preserve">RESERVED CATALOGUE &amp; ENTRY FOR </t>
    </r>
    <r>
      <rPr>
        <b/>
        <u/>
        <sz val="10"/>
        <color theme="1"/>
        <rFont val="Arial Narrow"/>
        <family val="2"/>
      </rPr>
      <t>ONE</t>
    </r>
    <r>
      <rPr>
        <sz val="10"/>
        <color theme="1"/>
        <rFont val="Arial Narrow"/>
        <family val="2"/>
      </rPr>
      <t xml:space="preserve"> PERSON</t>
    </r>
  </si>
  <si>
    <t>SACR REG. NO:</t>
  </si>
  <si>
    <t>CAGE OPTIONS - PLEASE TICK RELEVANT OPTION</t>
  </si>
  <si>
    <t>autocalc</t>
  </si>
  <si>
    <r>
      <rPr>
        <b/>
        <sz val="10"/>
        <color theme="1"/>
        <rFont val="Arial Narrow"/>
        <family val="2"/>
      </rPr>
      <t>REGISTERED KITTENS</t>
    </r>
    <r>
      <rPr>
        <sz val="10"/>
        <color theme="1"/>
        <rFont val="Arial Narrow"/>
        <family val="2"/>
      </rPr>
      <t xml:space="preserve"> (16 WEEKS - 9 MONTHS) - 2 RINGS</t>
    </r>
  </si>
  <si>
    <r>
      <rPr>
        <b/>
        <sz val="10"/>
        <color theme="1"/>
        <rFont val="Arial Narrow"/>
        <family val="2"/>
      </rPr>
      <t>DOMESTIC PETS</t>
    </r>
    <r>
      <rPr>
        <sz val="10"/>
        <color theme="1"/>
        <rFont val="Arial Narrow"/>
        <family val="2"/>
      </rPr>
      <t xml:space="preserve"> - 2 RINGS</t>
    </r>
  </si>
  <si>
    <r>
      <t xml:space="preserve">WPCC GALVANISED STEEL (500 x 500 x 500 mm) </t>
    </r>
    <r>
      <rPr>
        <sz val="8"/>
        <rFont val="Arial Narrow"/>
        <family val="2"/>
      </rPr>
      <t>-</t>
    </r>
    <r>
      <rPr>
        <sz val="10"/>
        <rFont val="Arial Narrow"/>
        <family val="2"/>
      </rPr>
      <t xml:space="preserve"> to purchase</t>
    </r>
  </si>
  <si>
    <t>No of cages :</t>
  </si>
  <si>
    <t>* PDF</t>
  </si>
  <si>
    <r>
      <t xml:space="preserve">ROSETTES </t>
    </r>
    <r>
      <rPr>
        <b/>
        <i/>
        <sz val="10"/>
        <color theme="1"/>
        <rFont val="Arial Narrow"/>
        <family val="2"/>
      </rPr>
      <t>(if a particular rosette sponsorship selected has already been taken, you will be refunded)</t>
    </r>
  </si>
  <si>
    <r>
      <rPr>
        <b/>
        <sz val="10"/>
        <color theme="1"/>
        <rFont val="Arial Narrow"/>
        <family val="2"/>
      </rPr>
      <t>Best in Section - 4 available</t>
    </r>
    <r>
      <rPr>
        <sz val="10"/>
        <color theme="1"/>
        <rFont val="Arial Narrow"/>
        <family val="2"/>
      </rPr>
      <t xml:space="preserve"> - </t>
    </r>
    <r>
      <rPr>
        <i/>
        <sz val="10"/>
        <color theme="1"/>
        <rFont val="Arial Narrow"/>
        <family val="2"/>
      </rPr>
      <t>name will be printed on a tail</t>
    </r>
  </si>
  <si>
    <r>
      <rPr>
        <b/>
        <sz val="10"/>
        <color theme="1"/>
        <rFont val="Arial Narrow"/>
        <family val="2"/>
      </rPr>
      <t>Best in Show Qualifiers - 16 available</t>
    </r>
    <r>
      <rPr>
        <sz val="10"/>
        <color theme="1"/>
        <rFont val="Arial Narrow"/>
        <family val="2"/>
      </rPr>
      <t xml:space="preserve"> - name will be printed on a tail</t>
    </r>
  </si>
  <si>
    <t>Show Date:</t>
  </si>
  <si>
    <t>I HEREBY AGREE THAT PHOTOS OF MYSELF &amp; MY CAT MAY BE USED BY THE PHOTOGRAPHER, CLUB &amp; SACC - YOUR PERSONAL INFORMATION WILL BE PROTECTED</t>
  </si>
  <si>
    <t>BREED CODE:</t>
  </si>
  <si>
    <t>BREED GROUP TABLE - table and 2 chairs incl - no table cloth supplied</t>
  </si>
  <si>
    <t>COMMERCIAL TABLE - table and 2 chairs incl - no table cloth supplied</t>
  </si>
  <si>
    <t>DESCRIPTION</t>
  </si>
  <si>
    <t>CLASS</t>
  </si>
  <si>
    <t>E/N/K</t>
  </si>
  <si>
    <t>CLASS: S/G/O/K/D</t>
  </si>
  <si>
    <t>Entire / Neuter / Kitten / Domestic</t>
  </si>
  <si>
    <t>* Stewards to be on duty all day &amp; available for clearing the hall after the show. For more info, contact Andrew Tennison on 083 756 4557</t>
  </si>
  <si>
    <r>
      <t xml:space="preserve">SUMMARY OF FEES
</t>
    </r>
    <r>
      <rPr>
        <b/>
        <sz val="10"/>
        <color rgb="FFFF0000"/>
        <rFont val="Arial Narrow"/>
        <family val="2"/>
      </rPr>
      <t>ENTER 3 GET 1 FREE (lowest entry free)</t>
    </r>
    <r>
      <rPr>
        <b/>
        <sz val="10"/>
        <color theme="1"/>
        <rFont val="Arial Narrow"/>
        <family val="2"/>
      </rPr>
      <t xml:space="preserve">
 (4th Cat form to be completed in full. Please indicate on top of form 'FREE')</t>
    </r>
  </si>
  <si>
    <t>OWNER &amp; EMAIL:</t>
  </si>
  <si>
    <r>
      <rPr>
        <b/>
        <sz val="10"/>
        <color theme="1"/>
        <rFont val="Arial Narrow"/>
        <family val="2"/>
      </rPr>
      <t xml:space="preserve">Exhibited for the first time? </t>
    </r>
    <r>
      <rPr>
        <b/>
        <sz val="8"/>
        <color theme="1"/>
        <rFont val="Arial Narrow"/>
        <family val="2"/>
      </rPr>
      <t xml:space="preserve">
</t>
    </r>
    <r>
      <rPr>
        <sz val="9"/>
        <color theme="1"/>
        <rFont val="Arial Narrow"/>
        <family val="2"/>
      </rPr>
      <t>A valid certificate of inoculation against Feline Infectious Enteritis, Calici and Rhinotracheitis (3-in-1) must be provided for cats/kittens being shown for the</t>
    </r>
    <r>
      <rPr>
        <b/>
        <sz val="9"/>
        <color theme="1"/>
        <rFont val="Arial Narrow"/>
        <family val="2"/>
      </rPr>
      <t xml:space="preserve"> first time</t>
    </r>
  </si>
  <si>
    <r>
      <rPr>
        <b/>
        <sz val="10"/>
        <color theme="1"/>
        <rFont val="Arial Narrow"/>
        <family val="2"/>
      </rPr>
      <t xml:space="preserve">If exhibited for the first time, certified copy of vaccination certificate submitted herewith? </t>
    </r>
    <r>
      <rPr>
        <b/>
        <sz val="8"/>
        <color theme="1"/>
        <rFont val="Arial Narrow"/>
        <family val="2"/>
      </rPr>
      <t xml:space="preserve">
</t>
    </r>
    <r>
      <rPr>
        <sz val="9"/>
        <color theme="1"/>
        <rFont val="Arial Narrow"/>
        <family val="2"/>
      </rPr>
      <t>If no, please email proof to the Show Manager with entry</t>
    </r>
  </si>
  <si>
    <t>If exhibited for the first time, &amp; if newly acquired, has the exhibit been transferred into your name by SACC?</t>
  </si>
  <si>
    <r>
      <t>CLOSING DATE FOR ENTRIES: FRIDAY 18h00 1</t>
    </r>
    <r>
      <rPr>
        <b/>
        <u/>
        <vertAlign val="superscript"/>
        <sz val="10"/>
        <color rgb="FFFF0000"/>
        <rFont val="Arial Narrow"/>
        <family val="2"/>
      </rPr>
      <t>st</t>
    </r>
    <r>
      <rPr>
        <b/>
        <u/>
        <sz val="10"/>
        <color rgb="FFFF0000"/>
        <rFont val="Arial Narrow"/>
        <family val="2"/>
      </rPr>
      <t xml:space="preserve"> MARCH 2024. NO LATE ENTRIES WILL BE ACCEPTED</t>
    </r>
  </si>
  <si>
    <r>
      <rPr>
        <b/>
        <sz val="10"/>
        <color theme="1"/>
        <rFont val="Arial Narrow"/>
        <family val="2"/>
      </rPr>
      <t xml:space="preserve">Exhibited for the first time?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A valid certificate of inoculation against Feline Infectious Enteritis, Calici and Rhinotracheitis (3-in-1) must be provided for cats/kittens being shown for the first time</t>
    </r>
  </si>
  <si>
    <r>
      <rPr>
        <b/>
        <sz val="10"/>
        <color theme="1"/>
        <rFont val="Arial Narrow"/>
        <family val="2"/>
      </rPr>
      <t xml:space="preserve">Certified copy of vaccination certificate submitted herewith?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If no, please present to the Show Manager on the morning of the show</t>
    </r>
  </si>
  <si>
    <t>(1st time kitten exhibitors exempt)</t>
  </si>
  <si>
    <r>
      <rPr>
        <sz val="10"/>
        <color theme="1"/>
        <rFont val="Arial Narrow"/>
        <family val="2"/>
      </rPr>
      <t>SURCHARGE FOR NON-MEMBERS OF WPCC</t>
    </r>
    <r>
      <rPr>
        <sz val="9"/>
        <color theme="1"/>
        <rFont val="Arial Narrow"/>
        <family val="2"/>
      </rPr>
      <t xml:space="preserve"> </t>
    </r>
  </si>
  <si>
    <t>WPCC MEMBERSHIP 2025 PAID?</t>
  </si>
  <si>
    <r>
      <t xml:space="preserve">ANNUAL MEMBERSHIP RENEWAL FEE FOR     </t>
    </r>
    <r>
      <rPr>
        <b/>
        <sz val="10"/>
        <color theme="1"/>
        <rFont val="Arial Narrow"/>
        <family val="2"/>
      </rPr>
      <t xml:space="preserve">WPCC 2025 </t>
    </r>
    <r>
      <rPr>
        <sz val="9"/>
        <color theme="1"/>
        <rFont val="Arial Narrow"/>
        <family val="2"/>
      </rPr>
      <t>(If not yet paid)</t>
    </r>
  </si>
  <si>
    <r>
      <t>PROOF OF PAYMENT SUBMITTED HEREWITH (</t>
    </r>
    <r>
      <rPr>
        <b/>
        <u/>
        <sz val="10"/>
        <color theme="1"/>
        <rFont val="Arial Narrow"/>
        <family val="2"/>
      </rPr>
      <t>Strictly No Cash Deposits</t>
    </r>
    <r>
      <rPr>
        <b/>
        <sz val="10"/>
        <color theme="1"/>
        <rFont val="Arial Narrow"/>
        <family val="2"/>
      </rPr>
      <t>)</t>
    </r>
  </si>
  <si>
    <r>
      <t>LARGER THAN STD BLACK COLL. WIRE</t>
    </r>
    <r>
      <rPr>
        <sz val="10"/>
        <color rgb="FFFF0000"/>
        <rFont val="Arial Narrow"/>
        <family val="2"/>
      </rPr>
      <t xml:space="preserve"> (___ L x ___ W x ___ H mm)</t>
    </r>
    <r>
      <rPr>
        <sz val="8"/>
        <color rgb="FFFF0000"/>
        <rFont val="Arial Narrow"/>
        <family val="2"/>
      </rPr>
      <t xml:space="preserve"> - </t>
    </r>
    <r>
      <rPr>
        <sz val="8"/>
        <rFont val="Arial Narrow"/>
        <family val="2"/>
      </rPr>
      <t xml:space="preserve">to be provided by exhibitor. </t>
    </r>
    <r>
      <rPr>
        <i/>
        <sz val="6"/>
        <rFont val="Arial Narrow"/>
        <family val="2"/>
      </rPr>
      <t>Please indicate number</t>
    </r>
    <r>
      <rPr>
        <sz val="10"/>
        <rFont val="Arial Narrow"/>
        <family val="2"/>
      </rPr>
      <t xml:space="preserve"> - </t>
    </r>
  </si>
  <si>
    <r>
      <t>VENDOR TABLE HIRE (please supply name &amp; logo for advertising) -</t>
    </r>
    <r>
      <rPr>
        <b/>
        <sz val="10"/>
        <color rgb="FFFF0000"/>
        <rFont val="Arial Narrow"/>
        <family val="2"/>
      </rPr>
      <t xml:space="preserve"> NO FOOD TRADERS (HUMAN OR ANIMAL) </t>
    </r>
  </si>
  <si>
    <t xml:space="preserve">CLASS/ES ENTERED </t>
  </si>
  <si>
    <t>SUPREME &amp; IMPERIAL</t>
  </si>
  <si>
    <t>Grand in Supreme</t>
  </si>
  <si>
    <t>Titled Supreme</t>
  </si>
  <si>
    <t>Ch/Pr in Grand</t>
  </si>
  <si>
    <t>new Adult</t>
  </si>
  <si>
    <r>
      <t>DATE OF BIRTH:</t>
    </r>
    <r>
      <rPr>
        <b/>
        <sz val="11"/>
        <color theme="1"/>
        <rFont val="Arial Narrow"/>
        <family val="2"/>
      </rPr>
      <t xml:space="preserve"> </t>
    </r>
    <r>
      <rPr>
        <sz val="11"/>
        <color rgb="FFFF0000"/>
        <rFont val="Arial Narrow"/>
        <family val="2"/>
      </rPr>
      <t>(dd/mm/yyyy)</t>
    </r>
  </si>
  <si>
    <t>auto calc</t>
  </si>
  <si>
    <r>
      <t>I WILL BE DECORATING MY CAT'S CAGE ON THE DAY OF THE SHOW - THEME</t>
    </r>
    <r>
      <rPr>
        <b/>
        <sz val="10"/>
        <color rgb="FF0070C0"/>
        <rFont val="Arial Narrow"/>
        <family val="2"/>
      </rPr>
      <t xml:space="preserve"> "EGYPT"</t>
    </r>
  </si>
  <si>
    <r>
      <rPr>
        <b/>
        <sz val="10"/>
        <color theme="1"/>
        <rFont val="Arial Narrow"/>
        <family val="2"/>
      </rPr>
      <t>REGISTERED ENTIRE/NEUTER CATS</t>
    </r>
    <r>
      <rPr>
        <sz val="10"/>
        <color theme="1"/>
        <rFont val="Arial Narrow"/>
        <family val="2"/>
      </rPr>
      <t xml:space="preserve"> ( &gt; 9 MONTHS) - 3 RINGS - already achieved Supreme title &amp; campaigning in Sup &amp; Imperial Class</t>
    </r>
  </si>
  <si>
    <r>
      <t>BLACK COLLAPSIBLE WIRE (610 x 460 x 480 mm)</t>
    </r>
    <r>
      <rPr>
        <sz val="8"/>
        <rFont val="Arial Narrow"/>
        <family val="2"/>
      </rPr>
      <t xml:space="preserve"> -</t>
    </r>
    <r>
      <rPr>
        <sz val="9"/>
        <rFont val="Arial Narrow"/>
        <family val="2"/>
      </rPr>
      <t xml:space="preserve"> to be provided by exhibitor. Please indicate number</t>
    </r>
  </si>
  <si>
    <r>
      <t xml:space="preserve">WPCC GALVANISED STEEL (500 x 500 x 500 mm) </t>
    </r>
    <r>
      <rPr>
        <sz val="9"/>
        <rFont val="Arial Narrow"/>
        <family val="2"/>
      </rPr>
      <t xml:space="preserve">- to be provided by exhibitor. </t>
    </r>
    <r>
      <rPr>
        <i/>
        <sz val="9"/>
        <rFont val="Arial Narrow"/>
        <family val="2"/>
      </rPr>
      <t>Please indicate number</t>
    </r>
  </si>
  <si>
    <t>BLACK COLLAPSIBLE WIRE (610 x 460 x 480 mm) - to hire (limited availability)</t>
  </si>
  <si>
    <r>
      <t>CLOSING DATE FOR ENTRIES: THURSDAY  18h00 6</t>
    </r>
    <r>
      <rPr>
        <b/>
        <u/>
        <vertAlign val="superscript"/>
        <sz val="10"/>
        <color rgb="FFFF0000"/>
        <rFont val="Arial Narrow"/>
        <family val="2"/>
      </rPr>
      <t>th</t>
    </r>
    <r>
      <rPr>
        <b/>
        <u/>
        <sz val="10"/>
        <color rgb="FFFF0000"/>
        <rFont val="Arial Narrow"/>
        <family val="2"/>
      </rPr>
      <t xml:space="preserve"> MARCH 2025. NO LATE ENTRIES WILL BE ACCEPTED</t>
    </r>
  </si>
  <si>
    <r>
      <rPr>
        <b/>
        <u/>
        <sz val="10"/>
        <color theme="1"/>
        <rFont val="Arial Narrow"/>
        <family val="2"/>
      </rPr>
      <t>BANK DETAILS</t>
    </r>
    <r>
      <rPr>
        <b/>
        <sz val="10"/>
        <color theme="1"/>
        <rFont val="Arial Narrow"/>
        <family val="2"/>
      </rPr>
      <t xml:space="preserve"> </t>
    </r>
    <r>
      <rPr>
        <b/>
        <sz val="9"/>
        <color theme="1"/>
        <rFont val="Arial Narrow"/>
        <family val="2"/>
      </rPr>
      <t>- SA Abyssinian &amp; Somali Association, First National Bank, Table VIew (Branch Code 203809),                                     A/C No. 502 7117 4035</t>
    </r>
  </si>
  <si>
    <r>
      <rPr>
        <b/>
        <sz val="16"/>
        <color theme="1"/>
        <rFont val="Arial Narrow"/>
        <family val="2"/>
      </rPr>
      <t>29th CHAMPIONSHIP CAT SHOW 29 MARCH 2025</t>
    </r>
    <r>
      <rPr>
        <b/>
        <sz val="10"/>
        <color theme="1"/>
        <rFont val="Arial Narrow"/>
        <family val="2"/>
      </rPr>
      <t xml:space="preserve">
EDGMEAD/MONTE VISTA COMMUNITY CENTRE, Edgemead Drive
</t>
    </r>
    <r>
      <rPr>
        <b/>
        <u/>
        <sz val="14"/>
        <color theme="1"/>
        <rFont val="Arial Narrow"/>
        <family val="2"/>
      </rPr>
      <t>DOMESTIC PET ENTRY FORM</t>
    </r>
  </si>
  <si>
    <r>
      <rPr>
        <b/>
        <sz val="16"/>
        <color theme="1"/>
        <rFont val="Arial Narrow"/>
        <family val="2"/>
      </rPr>
      <t>29th CHAMPIONSHIP CAT SHOW 29 MARCH 2025</t>
    </r>
    <r>
      <rPr>
        <b/>
        <sz val="10"/>
        <color theme="1"/>
        <rFont val="Arial Narrow"/>
        <family val="2"/>
      </rPr>
      <t xml:space="preserve">
EDGMEAD/MONTE VISTA COMMUNITY CENTRE, Edgemead Drive
</t>
    </r>
    <r>
      <rPr>
        <b/>
        <sz val="14"/>
        <color theme="1"/>
        <rFont val="Arial Narrow"/>
        <family val="2"/>
      </rPr>
      <t>PEDIGREE ENTRY FORM</t>
    </r>
  </si>
  <si>
    <r>
      <rPr>
        <b/>
        <sz val="14"/>
        <color theme="1"/>
        <rFont val="Arial Narrow"/>
        <family val="2"/>
      </rPr>
      <t>29th CHAMPIONSHIP CAT SHOW 29 MARCH 2025</t>
    </r>
    <r>
      <rPr>
        <b/>
        <sz val="10"/>
        <color theme="1"/>
        <rFont val="Arial Narrow"/>
        <family val="2"/>
      </rPr>
      <t xml:space="preserve">
EDGMEAD/MONTE VISTA COMMUNITY CENTRE, Edgemead Drive 
</t>
    </r>
    <r>
      <rPr>
        <b/>
        <sz val="8"/>
        <color rgb="FFFF0000"/>
        <rFont val="Arial Narrow"/>
        <family val="2"/>
      </rPr>
      <t>CLOSING DATE : THURSDAY  6</t>
    </r>
    <r>
      <rPr>
        <b/>
        <vertAlign val="superscript"/>
        <sz val="8"/>
        <color rgb="FFFF0000"/>
        <rFont val="Arial Narrow"/>
        <family val="2"/>
      </rPr>
      <t xml:space="preserve">th </t>
    </r>
    <r>
      <rPr>
        <b/>
        <sz val="8"/>
        <color rgb="FFFF0000"/>
        <rFont val="Arial Narrow"/>
        <family val="2"/>
      </rPr>
      <t>MARCH 2025 18h00</t>
    </r>
    <r>
      <rPr>
        <b/>
        <sz val="10"/>
        <color theme="1"/>
        <rFont val="Arial Narrow"/>
        <family val="2"/>
      </rPr>
      <t xml:space="preserve">
SUMMARY OF FEES</t>
    </r>
  </si>
  <si>
    <r>
      <rPr>
        <b/>
        <sz val="10"/>
        <color theme="1"/>
        <rFont val="Arial Narrow"/>
        <family val="2"/>
      </rPr>
      <t xml:space="preserve">I WILL BE DECORATING MY CAT'S CAGE ON THE DAY OF THE SHOW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 xml:space="preserve">Theme for this show: </t>
    </r>
    <r>
      <rPr>
        <b/>
        <sz val="10"/>
        <color theme="1"/>
        <rFont val="Arial Narrow"/>
        <family val="2"/>
      </rPr>
      <t>"</t>
    </r>
    <r>
      <rPr>
        <b/>
        <sz val="10"/>
        <color rgb="FFFF0000"/>
        <rFont val="Arial Narrow"/>
        <family val="2"/>
      </rPr>
      <t>EGYPT"</t>
    </r>
  </si>
  <si>
    <r>
      <rPr>
        <b/>
        <u/>
        <sz val="9"/>
        <color theme="1"/>
        <rFont val="Arial Narrow"/>
        <family val="2"/>
      </rPr>
      <t xml:space="preserve">PLEASE NOTE: 
</t>
    </r>
    <r>
      <rPr>
        <b/>
        <sz val="9"/>
        <color theme="1"/>
        <rFont val="Arial Narrow"/>
        <family val="2"/>
      </rPr>
      <t>It is the responsibility of owners to keep a record of their cats' award certificates and keep them in a safe place and to provide the correct information here. If you do not provide correct information, your cat might be allocated a judge who has already awarded it in this class, or may otherwise receive invalid awards.</t>
    </r>
  </si>
  <si>
    <r>
      <t xml:space="preserve">PLEASE NOTE: 
</t>
    </r>
    <r>
      <rPr>
        <b/>
        <sz val="8"/>
        <color rgb="FFFF0000"/>
        <rFont val="Arial Narrow"/>
        <family val="2"/>
      </rPr>
      <t>Adult Domestic Pets (9 months of age and over unless registered for breeding) must be neutered/spayed.</t>
    </r>
  </si>
  <si>
    <r>
      <rPr>
        <b/>
        <sz val="10"/>
        <color theme="1"/>
        <rFont val="Arial Narrow"/>
        <family val="2"/>
      </rPr>
      <t>* CERTIFICATE TYPES</t>
    </r>
    <r>
      <rPr>
        <sz val="10"/>
        <color theme="1"/>
        <rFont val="Arial Narrow"/>
        <family val="2"/>
      </rPr>
      <t xml:space="preserve"> - 3 x </t>
    </r>
    <r>
      <rPr>
        <b/>
        <sz val="10"/>
        <color theme="1"/>
        <rFont val="Arial Narrow"/>
        <family val="2"/>
      </rPr>
      <t>Open Class</t>
    </r>
    <r>
      <rPr>
        <sz val="10"/>
        <color theme="1"/>
        <rFont val="Arial Narrow"/>
        <family val="2"/>
      </rPr>
      <t xml:space="preserve">: PC or CC / 6 x </t>
    </r>
    <r>
      <rPr>
        <b/>
        <sz val="10"/>
        <color theme="1"/>
        <rFont val="Arial Narrow"/>
        <family val="2"/>
      </rPr>
      <t>Grand Class</t>
    </r>
    <r>
      <rPr>
        <sz val="10"/>
        <color theme="1"/>
        <rFont val="Arial Narrow"/>
        <family val="2"/>
      </rPr>
      <t xml:space="preserve">: GPC or GCC / 6 x </t>
    </r>
    <r>
      <rPr>
        <b/>
        <sz val="10"/>
        <color theme="1"/>
        <rFont val="Arial Narrow"/>
        <family val="2"/>
      </rPr>
      <t>Supreme Class</t>
    </r>
    <r>
      <rPr>
        <sz val="10"/>
        <color theme="1"/>
        <rFont val="Arial Narrow"/>
        <family val="2"/>
      </rPr>
      <t xml:space="preserve">: SPC or SCC  </t>
    </r>
    <r>
      <rPr>
        <b/>
        <sz val="10"/>
        <color theme="1"/>
        <rFont val="Arial Narrow"/>
        <family val="2"/>
      </rPr>
      <t>/                                                6 x Imperial Class</t>
    </r>
    <r>
      <rPr>
        <sz val="10"/>
        <color theme="1"/>
        <rFont val="Arial Narrow"/>
        <family val="2"/>
      </rPr>
      <t>: ISP or ISC                         (P: Premier (Neuter) / C: Champion (Entire)</t>
    </r>
  </si>
  <si>
    <r>
      <rPr>
        <b/>
        <sz val="10"/>
        <color theme="1"/>
        <rFont val="Arial Narrow"/>
        <family val="2"/>
      </rPr>
      <t>REGISTERED ENTIRE/NEUTER CATS</t>
    </r>
    <r>
      <rPr>
        <sz val="10"/>
        <color theme="1"/>
        <rFont val="Arial Narrow"/>
        <family val="2"/>
      </rPr>
      <t xml:space="preserve"> ( &gt; 9 MONTHS) - 3 RINGS - </t>
    </r>
    <r>
      <rPr>
        <sz val="9"/>
        <color theme="1"/>
        <rFont val="Arial Narrow"/>
        <family val="2"/>
      </rPr>
      <t>Open, Grand &amp; campaigning for Supreme title, Supremes not entering Imperial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</si>
</sst>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-1C09]#,##0.00"/>
    <numFmt numFmtId="165" formatCode="[$-1C09]dd\ mmmm\ yyyy;@"/>
    <numFmt numFmtId="166" formatCode="_-[$R-1C09]* #,##0.00_-;\-[$R-1C09]* #,##0.00_-;_-[$R-1C09]* &quot;-&quot;??_-;_-@_-"/>
  </numFmts>
  <fonts count="4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 tint="0.249977111117893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i/>
      <sz val="8"/>
      <color theme="1"/>
      <name val="Arial Narrow"/>
      <family val="2"/>
    </font>
    <font>
      <sz val="11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 tint="0.249977111117893"/>
      <name val="Arial Narrow"/>
      <family val="2"/>
    </font>
    <font>
      <b/>
      <sz val="9"/>
      <color theme="1" tint="0.249977111117893"/>
      <name val="Arial Narrow"/>
      <family val="2"/>
    </font>
    <font>
      <b/>
      <sz val="16"/>
      <color theme="1"/>
      <name val="Arial Narrow"/>
      <family val="2"/>
    </font>
    <font>
      <b/>
      <u/>
      <sz val="10"/>
      <color theme="1"/>
      <name val="Arial Narrow"/>
      <family val="2"/>
    </font>
    <font>
      <b/>
      <u/>
      <sz val="14"/>
      <color theme="1"/>
      <name val="Arial Narrow"/>
      <family val="2"/>
    </font>
    <font>
      <sz val="10"/>
      <color theme="1" tint="0.249977111117893"/>
      <name val="Arial Narrow"/>
      <family val="2"/>
    </font>
    <font>
      <i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i/>
      <sz val="6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i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8"/>
      <color rgb="FFFF0000"/>
      <name val="Arial Narrow"/>
      <family val="2"/>
    </font>
    <font>
      <b/>
      <u/>
      <sz val="10"/>
      <color rgb="FFFF0000"/>
      <name val="Arial Narrow"/>
      <family val="2"/>
    </font>
    <font>
      <sz val="11"/>
      <color rgb="FFFF0000"/>
      <name val="Arial Narrow"/>
      <family val="2"/>
    </font>
    <font>
      <sz val="7"/>
      <color theme="1" tint="0.249977111117893"/>
      <name val="Arial Narrow"/>
      <family val="2"/>
    </font>
    <font>
      <sz val="8"/>
      <color theme="1" tint="0.249977111117893"/>
      <name val="Arial Narrow"/>
      <family val="2"/>
    </font>
    <font>
      <sz val="6"/>
      <color theme="1" tint="0.249977111117893"/>
      <name val="Arial Narrow"/>
      <family val="2"/>
    </font>
    <font>
      <sz val="7"/>
      <name val="Arial Narrow"/>
      <family val="2"/>
    </font>
    <font>
      <b/>
      <sz val="11"/>
      <color theme="1"/>
      <name val="Arial Narrow"/>
      <family val="2"/>
    </font>
    <font>
      <b/>
      <u/>
      <vertAlign val="superscript"/>
      <sz val="10"/>
      <color rgb="FFFF0000"/>
      <name val="Arial Narrow"/>
      <family val="2"/>
    </font>
    <font>
      <b/>
      <vertAlign val="superscript"/>
      <sz val="8"/>
      <color rgb="FFFF0000"/>
      <name val="Arial Narrow"/>
      <family val="2"/>
    </font>
    <font>
      <sz val="6"/>
      <color theme="1"/>
      <name val="Arial Narrow"/>
      <family val="2"/>
    </font>
    <font>
      <b/>
      <sz val="7"/>
      <color theme="1"/>
      <name val="Arial Narrow"/>
      <family val="2"/>
    </font>
    <font>
      <b/>
      <sz val="10"/>
      <color rgb="FF0070C0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7711111789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3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2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/>
    <xf numFmtId="0" fontId="11" fillId="0" borderId="0" xfId="0" applyFont="1" applyAlignment="1">
      <alignment vertical="top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6" fontId="8" fillId="0" borderId="8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0" xfId="0" applyFont="1"/>
    <xf numFmtId="0" fontId="7" fillId="3" borderId="8" xfId="0" applyFont="1" applyFill="1" applyBorder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1" fontId="7" fillId="0" borderId="8" xfId="0" applyNumberFormat="1" applyFont="1" applyBorder="1" applyAlignment="1">
      <alignment vertical="center"/>
    </xf>
    <xf numFmtId="1" fontId="8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166" fontId="24" fillId="0" borderId="8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vertical="center"/>
    </xf>
    <xf numFmtId="1" fontId="22" fillId="0" borderId="8" xfId="0" applyNumberFormat="1" applyFont="1" applyBorder="1" applyAlignment="1">
      <alignment vertical="center"/>
    </xf>
    <xf numFmtId="0" fontId="26" fillId="0" borderId="0" xfId="0" applyFont="1"/>
    <xf numFmtId="1" fontId="7" fillId="2" borderId="8" xfId="0" applyNumberFormat="1" applyFont="1" applyFill="1" applyBorder="1" applyAlignment="1">
      <alignment horizontal="center" vertical="center"/>
    </xf>
    <xf numFmtId="1" fontId="22" fillId="2" borderId="8" xfId="0" applyNumberFormat="1" applyFont="1" applyFill="1" applyBorder="1" applyAlignment="1">
      <alignment horizontal="center" vertical="center"/>
    </xf>
    <xf numFmtId="14" fontId="1" fillId="0" borderId="0" xfId="0" applyNumberFormat="1" applyFont="1"/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1" fillId="2" borderId="10" xfId="0" applyFont="1" applyFill="1" applyBorder="1" applyAlignment="1">
      <alignment horizontal="center" vertical="center" wrapText="1"/>
    </xf>
    <xf numFmtId="0" fontId="33" fillId="0" borderId="0" xfId="0" applyFont="1"/>
    <xf numFmtId="0" fontId="7" fillId="2" borderId="27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164" fontId="41" fillId="0" borderId="11" xfId="0" applyNumberFormat="1" applyFont="1" applyBorder="1" applyAlignment="1">
      <alignment horizontal="left" vertical="center"/>
    </xf>
    <xf numFmtId="164" fontId="41" fillId="0" borderId="12" xfId="0" applyNumberFormat="1" applyFont="1" applyBorder="1" applyAlignment="1">
      <alignment horizontal="left" vertical="center"/>
    </xf>
    <xf numFmtId="164" fontId="41" fillId="0" borderId="13" xfId="0" applyNumberFormat="1" applyFont="1" applyBorder="1" applyAlignment="1">
      <alignment horizontal="left" vertical="center"/>
    </xf>
    <xf numFmtId="0" fontId="34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37" fillId="0" borderId="29" xfId="0" applyFont="1" applyBorder="1" applyAlignment="1">
      <alignment horizontal="left" vertical="top" wrapText="1"/>
    </xf>
    <xf numFmtId="0" fontId="37" fillId="0" borderId="30" xfId="0" applyFont="1" applyBorder="1" applyAlignment="1">
      <alignment horizontal="left" vertical="top" wrapText="1"/>
    </xf>
    <xf numFmtId="0" fontId="37" fillId="0" borderId="31" xfId="0" applyFont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center" vertical="top"/>
    </xf>
    <xf numFmtId="0" fontId="7" fillId="3" borderId="8" xfId="0" applyFont="1" applyFill="1" applyBorder="1" applyAlignment="1">
      <alignment horizontal="right" vertical="center" wrapText="1" indent="1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8" fillId="5" borderId="11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31" fillId="0" borderId="0" xfId="0" applyFont="1" applyAlignment="1">
      <alignment horizontal="left" wrapText="1"/>
    </xf>
    <xf numFmtId="0" fontId="31" fillId="0" borderId="14" xfId="0" applyFont="1" applyBorder="1" applyAlignment="1">
      <alignment horizontal="left" wrapText="1"/>
    </xf>
    <xf numFmtId="166" fontId="22" fillId="0" borderId="8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/>
    </xf>
    <xf numFmtId="164" fontId="23" fillId="0" borderId="8" xfId="0" applyNumberFormat="1" applyFont="1" applyBorder="1" applyAlignment="1">
      <alignment horizontal="left" vertical="center"/>
    </xf>
    <xf numFmtId="0" fontId="44" fillId="0" borderId="8" xfId="0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4" borderId="8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7" fillId="6" borderId="29" xfId="0" applyNumberFormat="1" applyFont="1" applyFill="1" applyBorder="1" applyAlignment="1">
      <alignment horizontal="center" vertical="center"/>
    </xf>
    <xf numFmtId="14" fontId="7" fillId="6" borderId="31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6" fillId="3" borderId="23" xfId="0" applyFont="1" applyFill="1" applyBorder="1" applyAlignment="1">
      <alignment horizontal="center" vertical="center" wrapText="1"/>
    </xf>
    <xf numFmtId="0" fontId="36" fillId="3" borderId="24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1" fontId="7" fillId="3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 wrapText="1"/>
    </xf>
    <xf numFmtId="0" fontId="42" fillId="3" borderId="3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top"/>
    </xf>
    <xf numFmtId="1" fontId="7" fillId="0" borderId="8" xfId="0" applyNumberFormat="1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" fontId="7" fillId="3" borderId="32" xfId="0" applyNumberFormat="1" applyFont="1" applyFill="1" applyBorder="1" applyAlignment="1">
      <alignment horizontal="left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top"/>
    </xf>
    <xf numFmtId="14" fontId="7" fillId="6" borderId="8" xfId="0" applyNumberFormat="1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116158</xdr:colOff>
      <xdr:row>2</xdr:row>
      <xdr:rowOff>0</xdr:rowOff>
    </xdr:from>
    <xdr:to>
      <xdr:col>1</xdr:col>
      <xdr:colOff>158813</xdr:colOff>
      <xdr:row>3</xdr:row>
      <xdr:rowOff>42654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603FF0-6FD0-DF02-7739-81EEBCC871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116158" y="592409"/>
          <a:ext cx="755032" cy="847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69695</xdr:colOff>
      <xdr:row>3</xdr:row>
      <xdr:rowOff>116159</xdr:rowOff>
    </xdr:from>
    <xdr:to>
      <xdr:col>2</xdr:col>
      <xdr:colOff>193661</xdr:colOff>
      <xdr:row>5</xdr:row>
      <xdr:rowOff>43582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BF9C15-5255-4618-B042-3730540FD6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69695" y="801494"/>
          <a:ext cx="755032" cy="847957"/>
        </a:xfrm>
        <a:prstGeom prst="rect">
          <a:avLst/>
        </a:prstGeom>
      </xdr:spPr>
    </xdr:pic>
    <xdr:clientData/>
  </xdr:twoCellAnchor>
  <xdr:twoCellAnchor editAs="oneCell">
    <xdr:from>
      <xdr:col>18</xdr:col>
      <xdr:colOff>59339</xdr:colOff>
      <xdr:row>3</xdr:row>
      <xdr:rowOff>46464</xdr:rowOff>
    </xdr:from>
    <xdr:to>
      <xdr:col>20</xdr:col>
      <xdr:colOff>183305</xdr:colOff>
      <xdr:row>5</xdr:row>
      <xdr:rowOff>31037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53E7F3-EEBD-4C5B-9E43-FC7FE77649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5739911" y="740756"/>
          <a:ext cx="755141" cy="839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19050</xdr:rowOff>
    </xdr:from>
    <xdr:to>
      <xdr:col>2</xdr:col>
      <xdr:colOff>145432</xdr:colOff>
      <xdr:row>5</xdr:row>
      <xdr:rowOff>66907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2E60E-370C-47E7-ABE7-E8CBD3A33D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38100" y="847725"/>
          <a:ext cx="755032" cy="847957"/>
        </a:xfrm>
        <a:prstGeom prst="rect">
          <a:avLst/>
        </a:prstGeom>
      </xdr:spPr>
    </xdr:pic>
    <xdr:clientData/>
  </xdr:twoCellAnchor>
  <xdr:twoCellAnchor editAs="oneCell">
    <xdr:from>
      <xdr:col>18</xdr:col>
      <xdr:colOff>152400</xdr:colOff>
      <xdr:row>4</xdr:row>
      <xdr:rowOff>28575</xdr:rowOff>
    </xdr:from>
    <xdr:to>
      <xdr:col>20</xdr:col>
      <xdr:colOff>259732</xdr:colOff>
      <xdr:row>5</xdr:row>
      <xdr:rowOff>76432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88C2F2-6871-486C-969A-EEBA2CADF2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5981700" y="838200"/>
          <a:ext cx="755032" cy="847957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285751</xdr:colOff>
      <xdr:row>17</xdr:row>
      <xdr:rowOff>797669</xdr:rowOff>
    </xdr:from>
    <xdr:to>
      <xdr:col>15</xdr:col>
      <xdr:colOff>285750</xdr:colOff>
      <xdr:row>19</xdr:row>
      <xdr:rowOff>84555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36CD7B-B9F4-501B-B55F-5B721F002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9651" y="5064869"/>
          <a:ext cx="323849" cy="801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54"/>
  <sheetViews>
    <sheetView tabSelected="1" view="pageBreakPreview" zoomScale="172" zoomScaleNormal="82" zoomScaleSheetLayoutView="172" zoomScalePageLayoutView="93" workbookViewId="0">
      <selection activeCell="P16" sqref="P16"/>
    </sheetView>
  </sheetViews>
  <sheetFormatPr defaultColWidth="9.140625" defaultRowHeight="16.5" x14ac:dyDescent="0.3"/>
  <cols>
    <col min="1" max="1" width="10.5703125" style="10" customWidth="1"/>
    <col min="2" max="2" width="7.5703125" style="10" customWidth="1"/>
    <col min="3" max="6" width="5.7109375" style="10" customWidth="1"/>
    <col min="7" max="7" width="11" style="10" customWidth="1"/>
    <col min="8" max="8" width="8.85546875" style="10" customWidth="1"/>
    <col min="9" max="9" width="7.140625" style="10" customWidth="1"/>
    <col min="10" max="13" width="5.7109375" style="10" customWidth="1"/>
    <col min="14" max="16384" width="9.140625" style="10"/>
  </cols>
  <sheetData>
    <row r="2" spans="1:28" ht="30" customHeight="1" x14ac:dyDescent="0.3"/>
    <row r="3" spans="1:28" s="11" customFormat="1" ht="63" customHeight="1" x14ac:dyDescent="0.25">
      <c r="A3" s="48"/>
      <c r="B3" s="106" t="s">
        <v>130</v>
      </c>
      <c r="C3" s="106"/>
      <c r="D3" s="106"/>
      <c r="E3" s="106"/>
      <c r="F3" s="106"/>
      <c r="G3" s="106"/>
      <c r="H3" s="106"/>
      <c r="I3" s="106"/>
      <c r="J3" s="50"/>
      <c r="K3" s="50"/>
      <c r="L3" s="50"/>
      <c r="M3" s="50"/>
    </row>
    <row r="4" spans="1:28" s="11" customFormat="1" ht="6" customHeight="1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28" ht="13.5" customHeight="1" x14ac:dyDescent="0.3">
      <c r="A5" s="67" t="s">
        <v>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28" ht="12.95" customHeight="1" x14ac:dyDescent="0.3">
      <c r="A6" s="101" t="s">
        <v>0</v>
      </c>
      <c r="B6" s="101"/>
      <c r="C6" s="19" t="s">
        <v>1</v>
      </c>
      <c r="D6" s="39"/>
      <c r="E6" s="101" t="s">
        <v>15</v>
      </c>
      <c r="F6" s="101"/>
      <c r="G6" s="100"/>
      <c r="H6" s="100"/>
      <c r="I6" s="100"/>
      <c r="J6" s="100"/>
      <c r="K6" s="100"/>
      <c r="L6" s="100"/>
      <c r="M6" s="100"/>
      <c r="N6" s="12"/>
      <c r="O6" s="12"/>
      <c r="P6" s="12"/>
      <c r="Q6" s="12"/>
    </row>
    <row r="7" spans="1:28" ht="12.95" customHeight="1" x14ac:dyDescent="0.3">
      <c r="A7" s="2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2"/>
      <c r="O7" s="12"/>
      <c r="P7" s="12"/>
      <c r="Q7" s="12"/>
    </row>
    <row r="8" spans="1:28" ht="12.95" customHeight="1" x14ac:dyDescent="0.3">
      <c r="A8" s="20" t="s">
        <v>3</v>
      </c>
      <c r="B8" s="99"/>
      <c r="C8" s="99"/>
      <c r="D8" s="99"/>
      <c r="E8" s="99"/>
      <c r="F8" s="99"/>
      <c r="G8" s="99"/>
      <c r="H8" s="99"/>
      <c r="I8" s="99"/>
      <c r="J8" s="102" t="s">
        <v>73</v>
      </c>
      <c r="K8" s="102"/>
      <c r="L8" s="123"/>
      <c r="M8" s="123"/>
      <c r="N8" s="12"/>
      <c r="O8" s="12"/>
      <c r="P8" s="12"/>
      <c r="Q8" s="12"/>
    </row>
    <row r="9" spans="1:28" ht="12.95" customHeight="1" x14ac:dyDescent="0.3">
      <c r="A9" s="19" t="s">
        <v>4</v>
      </c>
      <c r="B9" s="20" t="s">
        <v>5</v>
      </c>
      <c r="C9" s="117"/>
      <c r="D9" s="118"/>
      <c r="E9" s="119"/>
      <c r="F9" s="27" t="s">
        <v>6</v>
      </c>
      <c r="G9" s="117"/>
      <c r="H9" s="118"/>
      <c r="I9" s="119"/>
      <c r="J9" s="27" t="s">
        <v>7</v>
      </c>
      <c r="K9" s="117"/>
      <c r="L9" s="118"/>
      <c r="M9" s="119"/>
      <c r="N9" s="12"/>
      <c r="O9" s="12"/>
      <c r="P9" s="12"/>
      <c r="Q9" s="12"/>
    </row>
    <row r="10" spans="1:28" ht="12.95" customHeight="1" x14ac:dyDescent="0.3">
      <c r="A10" s="101" t="s">
        <v>16</v>
      </c>
      <c r="B10" s="101"/>
      <c r="C10" s="30" t="s">
        <v>13</v>
      </c>
      <c r="D10" s="35"/>
      <c r="E10" s="30" t="s">
        <v>14</v>
      </c>
      <c r="F10" s="35"/>
      <c r="G10" s="96" t="s">
        <v>108</v>
      </c>
      <c r="H10" s="96"/>
      <c r="I10" s="96"/>
      <c r="J10" s="30" t="s">
        <v>13</v>
      </c>
      <c r="K10" s="35"/>
      <c r="L10" s="30" t="s">
        <v>14</v>
      </c>
      <c r="M10" s="35"/>
      <c r="N10" s="12"/>
      <c r="O10" s="12"/>
      <c r="P10" s="12"/>
      <c r="Q10" s="12"/>
    </row>
    <row r="11" spans="1:28" ht="39.950000000000003" customHeight="1" x14ac:dyDescent="0.3">
      <c r="A11" s="111" t="s">
        <v>98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P11" s="106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s="13" customFormat="1" ht="13.5" customHeight="1" x14ac:dyDescent="0.25">
      <c r="A12" s="59" t="s">
        <v>113</v>
      </c>
      <c r="B12" s="60"/>
      <c r="C12" s="60"/>
      <c r="D12" s="60"/>
      <c r="E12" s="60"/>
      <c r="F12" s="60"/>
      <c r="G12" s="61"/>
      <c r="H12" s="27" t="s">
        <v>9</v>
      </c>
      <c r="I12" s="97"/>
      <c r="J12" s="98"/>
      <c r="K12" s="27" t="s">
        <v>12</v>
      </c>
      <c r="L12" s="97" t="s">
        <v>65</v>
      </c>
      <c r="M12" s="98"/>
    </row>
    <row r="13" spans="1:28" s="14" customFormat="1" ht="27.95" customHeight="1" x14ac:dyDescent="0.25">
      <c r="A13" s="108" t="s">
        <v>122</v>
      </c>
      <c r="B13" s="109"/>
      <c r="C13" s="109"/>
      <c r="D13" s="109"/>
      <c r="E13" s="109"/>
      <c r="F13" s="109"/>
      <c r="G13" s="110"/>
      <c r="H13" s="26">
        <v>170</v>
      </c>
      <c r="I13" s="93" t="s">
        <v>10</v>
      </c>
      <c r="J13" s="94"/>
      <c r="K13" s="45"/>
      <c r="L13" s="62">
        <f>(K13*H13)</f>
        <v>0</v>
      </c>
      <c r="M13" s="63"/>
    </row>
    <row r="14" spans="1:28" s="14" customFormat="1" ht="27.95" customHeight="1" x14ac:dyDescent="0.25">
      <c r="A14" s="108" t="s">
        <v>135</v>
      </c>
      <c r="B14" s="109"/>
      <c r="C14" s="109"/>
      <c r="D14" s="109"/>
      <c r="E14" s="109"/>
      <c r="F14" s="109"/>
      <c r="G14" s="110"/>
      <c r="H14" s="26">
        <v>150</v>
      </c>
      <c r="I14" s="93" t="s">
        <v>10</v>
      </c>
      <c r="J14" s="94"/>
      <c r="K14" s="45"/>
      <c r="L14" s="62">
        <f>(K14*H14)</f>
        <v>0</v>
      </c>
      <c r="M14" s="63"/>
    </row>
    <row r="15" spans="1:28" s="14" customFormat="1" ht="12.95" customHeight="1" x14ac:dyDescent="0.25">
      <c r="A15" s="69" t="s">
        <v>79</v>
      </c>
      <c r="B15" s="103"/>
      <c r="C15" s="103"/>
      <c r="D15" s="103"/>
      <c r="E15" s="103"/>
      <c r="F15" s="103"/>
      <c r="G15" s="104"/>
      <c r="H15" s="26">
        <v>80</v>
      </c>
      <c r="I15" s="93" t="s">
        <v>10</v>
      </c>
      <c r="J15" s="94"/>
      <c r="K15" s="45"/>
      <c r="L15" s="62">
        <f>(K15*H15)</f>
        <v>0</v>
      </c>
      <c r="M15" s="63"/>
    </row>
    <row r="16" spans="1:28" s="14" customFormat="1" ht="12.95" customHeight="1" x14ac:dyDescent="0.25">
      <c r="A16" s="69" t="s">
        <v>80</v>
      </c>
      <c r="B16" s="103"/>
      <c r="C16" s="103"/>
      <c r="D16" s="103"/>
      <c r="E16" s="103"/>
      <c r="F16" s="103"/>
      <c r="G16" s="104"/>
      <c r="H16" s="26">
        <v>80</v>
      </c>
      <c r="I16" s="93" t="s">
        <v>10</v>
      </c>
      <c r="J16" s="94"/>
      <c r="K16" s="45"/>
      <c r="L16" s="62">
        <f>(K16*H16)</f>
        <v>0</v>
      </c>
      <c r="M16" s="63"/>
    </row>
    <row r="17" spans="1:28" s="13" customFormat="1" ht="14.25" customHeight="1" x14ac:dyDescent="0.25">
      <c r="A17" s="59" t="s">
        <v>77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</row>
    <row r="18" spans="1:28" s="41" customFormat="1" ht="12.95" customHeight="1" x14ac:dyDescent="0.25">
      <c r="A18" s="56" t="s">
        <v>123</v>
      </c>
      <c r="B18" s="57"/>
      <c r="C18" s="57"/>
      <c r="D18" s="57"/>
      <c r="E18" s="57"/>
      <c r="F18" s="57"/>
      <c r="G18" s="57"/>
      <c r="H18" s="57"/>
      <c r="I18" s="57"/>
      <c r="J18" s="58"/>
      <c r="K18" s="65" t="s">
        <v>82</v>
      </c>
      <c r="L18" s="66"/>
      <c r="M18" s="43"/>
      <c r="N18" s="44" t="s">
        <v>83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s="14" customFormat="1" ht="12.95" customHeight="1" x14ac:dyDescent="0.25">
      <c r="A19" s="56" t="s">
        <v>111</v>
      </c>
      <c r="B19" s="57"/>
      <c r="C19" s="57"/>
      <c r="D19" s="57"/>
      <c r="E19" s="57"/>
      <c r="F19" s="57"/>
      <c r="G19" s="57"/>
      <c r="H19" s="57"/>
      <c r="I19" s="57"/>
      <c r="J19" s="58"/>
      <c r="K19" s="65" t="s">
        <v>82</v>
      </c>
      <c r="L19" s="66"/>
      <c r="M19" s="37"/>
      <c r="N19" s="44" t="s">
        <v>83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s="41" customFormat="1" ht="12.95" customHeight="1" x14ac:dyDescent="0.25">
      <c r="A20" s="56" t="s">
        <v>124</v>
      </c>
      <c r="B20" s="57"/>
      <c r="C20" s="57"/>
      <c r="D20" s="57"/>
      <c r="E20" s="57"/>
      <c r="F20" s="57"/>
      <c r="G20" s="57"/>
      <c r="H20" s="57"/>
      <c r="I20" s="57"/>
      <c r="J20" s="58"/>
      <c r="K20" s="65" t="s">
        <v>82</v>
      </c>
      <c r="L20" s="66"/>
      <c r="M20" s="43"/>
      <c r="N20" s="44" t="s">
        <v>83</v>
      </c>
    </row>
    <row r="21" spans="1:28" s="41" customFormat="1" ht="12.95" customHeight="1" x14ac:dyDescent="0.25">
      <c r="A21" s="120" t="s">
        <v>81</v>
      </c>
      <c r="B21" s="120"/>
      <c r="C21" s="120"/>
      <c r="D21" s="120"/>
      <c r="E21" s="120"/>
      <c r="F21" s="120"/>
      <c r="G21" s="120"/>
      <c r="H21" s="40">
        <v>50</v>
      </c>
      <c r="I21" s="121" t="s">
        <v>72</v>
      </c>
      <c r="J21" s="121"/>
      <c r="K21" s="46"/>
      <c r="L21" s="116">
        <f>(K21*H21)</f>
        <v>0</v>
      </c>
      <c r="M21" s="116"/>
    </row>
    <row r="22" spans="1:28" s="41" customFormat="1" ht="12.95" customHeight="1" x14ac:dyDescent="0.25">
      <c r="A22" s="122" t="s">
        <v>125</v>
      </c>
      <c r="B22" s="122"/>
      <c r="C22" s="122"/>
      <c r="D22" s="122"/>
      <c r="E22" s="122"/>
      <c r="F22" s="122"/>
      <c r="G22" s="122"/>
      <c r="H22" s="40">
        <v>100</v>
      </c>
      <c r="I22" s="121" t="s">
        <v>72</v>
      </c>
      <c r="J22" s="121"/>
      <c r="K22" s="46"/>
      <c r="L22" s="116">
        <f>(K22*H22)</f>
        <v>0</v>
      </c>
      <c r="M22" s="116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s="14" customFormat="1" ht="13.5" customHeight="1" x14ac:dyDescent="0.25">
      <c r="A23" s="59" t="s">
        <v>84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28" s="14" customFormat="1" ht="12.95" customHeight="1" x14ac:dyDescent="0.25">
      <c r="A24" s="69" t="s">
        <v>85</v>
      </c>
      <c r="B24" s="103"/>
      <c r="C24" s="103"/>
      <c r="D24" s="103"/>
      <c r="E24" s="103"/>
      <c r="F24" s="103"/>
      <c r="G24" s="104"/>
      <c r="H24" s="26">
        <v>100</v>
      </c>
      <c r="I24" s="93" t="s">
        <v>11</v>
      </c>
      <c r="J24" s="94"/>
      <c r="K24" s="45"/>
      <c r="L24" s="62">
        <f>(K24*H24)</f>
        <v>0</v>
      </c>
      <c r="M24" s="63"/>
      <c r="N24" s="14" t="s">
        <v>96</v>
      </c>
    </row>
    <row r="25" spans="1:28" s="14" customFormat="1" ht="12.95" customHeight="1" x14ac:dyDescent="0.25">
      <c r="A25" s="69" t="s">
        <v>86</v>
      </c>
      <c r="B25" s="70"/>
      <c r="C25" s="70"/>
      <c r="D25" s="70"/>
      <c r="E25" s="70"/>
      <c r="F25" s="70"/>
      <c r="G25" s="71"/>
      <c r="H25" s="26">
        <v>50</v>
      </c>
      <c r="I25" s="93" t="s">
        <v>11</v>
      </c>
      <c r="J25" s="94"/>
      <c r="K25" s="45"/>
      <c r="L25" s="62">
        <f>(K25*H25)</f>
        <v>0</v>
      </c>
      <c r="M25" s="63"/>
      <c r="N25" s="14" t="s">
        <v>96</v>
      </c>
    </row>
    <row r="26" spans="1:28" s="14" customFormat="1" ht="13.5" customHeight="1" x14ac:dyDescent="0.25">
      <c r="A26" s="105" t="s">
        <v>70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28" s="14" customFormat="1" ht="12.95" customHeight="1" x14ac:dyDescent="0.25">
      <c r="A27" s="64" t="s">
        <v>22</v>
      </c>
      <c r="B27" s="64"/>
      <c r="C27" s="64"/>
      <c r="D27" s="64"/>
      <c r="E27" s="64"/>
      <c r="F27" s="64"/>
      <c r="G27" s="64"/>
      <c r="H27" s="26">
        <v>50</v>
      </c>
      <c r="I27" s="72" t="s">
        <v>11</v>
      </c>
      <c r="J27" s="72"/>
      <c r="K27" s="45"/>
      <c r="L27" s="68">
        <f>(K27*H27)</f>
        <v>0</v>
      </c>
      <c r="M27" s="68"/>
    </row>
    <row r="28" spans="1:28" s="14" customFormat="1" ht="12.95" customHeight="1" x14ac:dyDescent="0.25">
      <c r="A28" s="64" t="s">
        <v>21</v>
      </c>
      <c r="B28" s="64"/>
      <c r="C28" s="64"/>
      <c r="D28" s="64"/>
      <c r="E28" s="64"/>
      <c r="F28" s="64"/>
      <c r="G28" s="64"/>
      <c r="H28" s="26">
        <v>30</v>
      </c>
      <c r="I28" s="72" t="s">
        <v>11</v>
      </c>
      <c r="J28" s="72"/>
      <c r="K28" s="45"/>
      <c r="L28" s="68">
        <f>(K28*H28)</f>
        <v>0</v>
      </c>
      <c r="M28" s="68"/>
    </row>
    <row r="29" spans="1:28" s="14" customFormat="1" ht="13.5" customHeight="1" x14ac:dyDescent="0.25">
      <c r="A29" s="83" t="s">
        <v>112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</row>
    <row r="30" spans="1:28" s="14" customFormat="1" ht="12.95" customHeight="1" x14ac:dyDescent="0.25">
      <c r="A30" s="64" t="s">
        <v>90</v>
      </c>
      <c r="B30" s="64"/>
      <c r="C30" s="64"/>
      <c r="D30" s="64"/>
      <c r="E30" s="64"/>
      <c r="F30" s="64"/>
      <c r="G30" s="64"/>
      <c r="H30" s="26">
        <v>50</v>
      </c>
      <c r="I30" s="72" t="s">
        <v>11</v>
      </c>
      <c r="J30" s="72"/>
      <c r="K30" s="45"/>
      <c r="L30" s="68">
        <f>(K30*H30)</f>
        <v>0</v>
      </c>
      <c r="M30" s="68"/>
    </row>
    <row r="31" spans="1:28" s="14" customFormat="1" ht="12.95" customHeight="1" x14ac:dyDescent="0.25">
      <c r="A31" s="64" t="s">
        <v>91</v>
      </c>
      <c r="B31" s="64"/>
      <c r="C31" s="64"/>
      <c r="D31" s="64"/>
      <c r="E31" s="64"/>
      <c r="F31" s="64"/>
      <c r="G31" s="64"/>
      <c r="H31" s="26">
        <v>100</v>
      </c>
      <c r="I31" s="72" t="s">
        <v>11</v>
      </c>
      <c r="J31" s="72"/>
      <c r="K31" s="45"/>
      <c r="L31" s="68">
        <f>(K31*H31)</f>
        <v>0</v>
      </c>
      <c r="M31" s="68"/>
    </row>
    <row r="32" spans="1:28" s="14" customFormat="1" ht="13.5" customHeight="1" x14ac:dyDescent="0.25">
      <c r="A32" s="83" t="s">
        <v>17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4" s="14" customFormat="1" ht="13.5" customHeight="1" x14ac:dyDescent="0.25">
      <c r="A33" s="64" t="s">
        <v>75</v>
      </c>
      <c r="B33" s="64"/>
      <c r="C33" s="64"/>
      <c r="D33" s="64"/>
      <c r="E33" s="64"/>
      <c r="F33" s="64"/>
      <c r="G33" s="64"/>
      <c r="H33" s="26">
        <v>30</v>
      </c>
      <c r="I33" s="72"/>
      <c r="J33" s="72"/>
      <c r="K33" s="45">
        <v>1</v>
      </c>
      <c r="L33" s="68">
        <f>(K33*H33)</f>
        <v>30</v>
      </c>
      <c r="M33" s="68"/>
    </row>
    <row r="34" spans="1:14" s="14" customFormat="1" ht="12.95" customHeight="1" x14ac:dyDescent="0.25">
      <c r="A34" s="83" t="s">
        <v>23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4" s="14" customFormat="1" ht="12.95" customHeight="1" x14ac:dyDescent="0.25">
      <c r="A35" s="84" t="s">
        <v>107</v>
      </c>
      <c r="B35" s="84"/>
      <c r="C35" s="84"/>
      <c r="D35" s="84"/>
      <c r="E35" s="84"/>
      <c r="F35" s="84"/>
      <c r="G35" s="84"/>
      <c r="H35" s="26">
        <v>60</v>
      </c>
      <c r="I35" s="73" t="s">
        <v>106</v>
      </c>
      <c r="J35" s="74"/>
      <c r="K35" s="75"/>
      <c r="L35" s="68">
        <f>(K35*H35)</f>
        <v>0</v>
      </c>
      <c r="M35" s="68"/>
    </row>
    <row r="36" spans="1:14" ht="12.95" customHeight="1" x14ac:dyDescent="0.3">
      <c r="A36" s="87" t="s">
        <v>109</v>
      </c>
      <c r="B36" s="87"/>
      <c r="C36" s="87"/>
      <c r="D36" s="87"/>
      <c r="E36" s="87"/>
      <c r="F36" s="87"/>
      <c r="G36" s="29" t="s">
        <v>18</v>
      </c>
      <c r="H36" s="26">
        <v>60</v>
      </c>
      <c r="I36" s="72" t="s">
        <v>20</v>
      </c>
      <c r="J36" s="72"/>
      <c r="K36" s="45"/>
      <c r="L36" s="68">
        <f>(K36*H36)</f>
        <v>0</v>
      </c>
      <c r="M36" s="68"/>
    </row>
    <row r="37" spans="1:14" ht="12.95" customHeight="1" x14ac:dyDescent="0.3">
      <c r="A37" s="87"/>
      <c r="B37" s="87"/>
      <c r="C37" s="87"/>
      <c r="D37" s="87"/>
      <c r="E37" s="87"/>
      <c r="F37" s="87"/>
      <c r="G37" s="29" t="s">
        <v>19</v>
      </c>
      <c r="H37" s="26">
        <v>80</v>
      </c>
      <c r="I37" s="72" t="s">
        <v>20</v>
      </c>
      <c r="J37" s="72"/>
      <c r="K37" s="45"/>
      <c r="L37" s="68">
        <f>(K37*H37)</f>
        <v>0</v>
      </c>
      <c r="M37" s="68"/>
    </row>
    <row r="38" spans="1:14" ht="13.5" customHeight="1" x14ac:dyDescent="0.3">
      <c r="A38" s="67" t="s">
        <v>110</v>
      </c>
      <c r="B38" s="67"/>
      <c r="C38" s="67"/>
      <c r="D38" s="67"/>
      <c r="E38" s="67"/>
      <c r="F38" s="67"/>
      <c r="G38" s="67"/>
      <c r="H38" s="67"/>
      <c r="I38" s="67"/>
      <c r="J38" s="67" t="s">
        <v>57</v>
      </c>
      <c r="K38" s="67"/>
      <c r="L38" s="68">
        <f>SUM(L13:L16)+SUM(L21:M22)+SUM(L24:M37)</f>
        <v>30</v>
      </c>
      <c r="M38" s="68"/>
      <c r="N38" s="10" t="s">
        <v>78</v>
      </c>
    </row>
    <row r="39" spans="1:14" ht="26.25" customHeight="1" x14ac:dyDescent="0.3">
      <c r="A39" s="91" t="s">
        <v>127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  <row r="40" spans="1:14" s="15" customFormat="1" ht="6.75" customHeight="1" x14ac:dyDescent="0.2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14" ht="15" customHeight="1" x14ac:dyDescent="0.3">
      <c r="A41" s="88" t="s">
        <v>71</v>
      </c>
      <c r="B41" s="89"/>
      <c r="C41" s="89"/>
      <c r="D41" s="89"/>
      <c r="E41" s="89"/>
      <c r="F41" s="89"/>
      <c r="G41" s="89"/>
      <c r="H41" s="89"/>
      <c r="I41" s="89"/>
      <c r="J41" s="31" t="s">
        <v>13</v>
      </c>
      <c r="K41" s="32"/>
      <c r="L41" s="31" t="s">
        <v>14</v>
      </c>
      <c r="M41" s="32"/>
    </row>
    <row r="42" spans="1:14" ht="15" customHeight="1" x14ac:dyDescent="0.3">
      <c r="A42" s="90" t="s">
        <v>30</v>
      </c>
      <c r="B42" s="90"/>
      <c r="C42" s="90"/>
      <c r="D42" s="90"/>
      <c r="E42" s="90"/>
      <c r="F42" s="90"/>
      <c r="G42" s="90"/>
      <c r="H42" s="90"/>
      <c r="I42" s="90"/>
      <c r="J42" s="53" t="s">
        <v>13</v>
      </c>
      <c r="K42" s="54"/>
      <c r="L42" s="53" t="s">
        <v>14</v>
      </c>
      <c r="M42" s="54"/>
    </row>
    <row r="43" spans="1:14" ht="16.5" customHeight="1" x14ac:dyDescent="0.3">
      <c r="A43" s="80" t="s">
        <v>97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2"/>
    </row>
    <row r="44" spans="1:14" s="52" customFormat="1" x14ac:dyDescent="0.3">
      <c r="A44" s="112" t="s">
        <v>24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3"/>
      <c r="M44" s="55" t="s">
        <v>13</v>
      </c>
    </row>
    <row r="45" spans="1:14" ht="4.5" customHeight="1" x14ac:dyDescent="0.3"/>
    <row r="46" spans="1:14" s="52" customFormat="1" ht="30" customHeight="1" x14ac:dyDescent="0.3">
      <c r="A46" s="114" t="s">
        <v>88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51" t="s">
        <v>13</v>
      </c>
    </row>
    <row r="47" spans="1:14" s="17" customFormat="1" ht="16.5" customHeight="1" x14ac:dyDescent="0.2">
      <c r="A47" s="28" t="s">
        <v>25</v>
      </c>
      <c r="B47" s="79"/>
      <c r="C47" s="79"/>
      <c r="D47" s="79"/>
      <c r="E47" s="79"/>
      <c r="F47" s="79"/>
      <c r="G47" s="79"/>
      <c r="H47" s="16" t="s">
        <v>26</v>
      </c>
      <c r="I47" s="79"/>
      <c r="J47" s="79"/>
      <c r="K47" s="79"/>
      <c r="L47" s="79"/>
      <c r="M47" s="79"/>
    </row>
    <row r="48" spans="1:14" ht="14.25" customHeight="1" x14ac:dyDescent="0.3">
      <c r="A48" s="18" t="s">
        <v>31</v>
      </c>
    </row>
    <row r="49" spans="1:13" ht="9.75" customHeight="1" x14ac:dyDescent="0.3"/>
    <row r="50" spans="1:13" ht="15.95" customHeight="1" x14ac:dyDescent="0.3">
      <c r="A50" s="76" t="s">
        <v>28</v>
      </c>
      <c r="B50" s="78" t="s">
        <v>27</v>
      </c>
      <c r="C50" s="78"/>
      <c r="D50" s="78"/>
      <c r="E50" s="78" t="s">
        <v>29</v>
      </c>
      <c r="F50" s="78"/>
      <c r="G50" s="78"/>
      <c r="H50" s="78" t="s">
        <v>94</v>
      </c>
      <c r="I50" s="78"/>
      <c r="J50" s="78"/>
      <c r="K50" s="78" t="s">
        <v>95</v>
      </c>
      <c r="L50" s="78"/>
      <c r="M50" s="78"/>
    </row>
    <row r="51" spans="1:13" ht="15.95" customHeight="1" x14ac:dyDescent="0.3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</row>
    <row r="52" spans="1:13" ht="6.75" customHeight="1" x14ac:dyDescent="0.3"/>
    <row r="54" spans="1:13" ht="22.5" customHeight="1" x14ac:dyDescent="0.3"/>
  </sheetData>
  <mergeCells count="100">
    <mergeCell ref="B3:I3"/>
    <mergeCell ref="A44:L44"/>
    <mergeCell ref="A46:L46"/>
    <mergeCell ref="L22:M22"/>
    <mergeCell ref="A17:M17"/>
    <mergeCell ref="L21:M21"/>
    <mergeCell ref="K9:M9"/>
    <mergeCell ref="G9:I9"/>
    <mergeCell ref="C9:E9"/>
    <mergeCell ref="A21:G21"/>
    <mergeCell ref="I21:J21"/>
    <mergeCell ref="A22:G22"/>
    <mergeCell ref="I22:J22"/>
    <mergeCell ref="A20:J20"/>
    <mergeCell ref="L8:M8"/>
    <mergeCell ref="A30:G30"/>
    <mergeCell ref="L30:M30"/>
    <mergeCell ref="A27:G27"/>
    <mergeCell ref="L28:M28"/>
    <mergeCell ref="P11:AB11"/>
    <mergeCell ref="L15:M15"/>
    <mergeCell ref="L16:M16"/>
    <mergeCell ref="A15:G15"/>
    <mergeCell ref="A16:G16"/>
    <mergeCell ref="I16:J16"/>
    <mergeCell ref="L12:M12"/>
    <mergeCell ref="L14:M14"/>
    <mergeCell ref="A14:G14"/>
    <mergeCell ref="I13:J13"/>
    <mergeCell ref="L13:M13"/>
    <mergeCell ref="A11:M11"/>
    <mergeCell ref="A13:G13"/>
    <mergeCell ref="A4:M4"/>
    <mergeCell ref="G10:I10"/>
    <mergeCell ref="I14:J14"/>
    <mergeCell ref="I15:J15"/>
    <mergeCell ref="I12:J12"/>
    <mergeCell ref="B8:I8"/>
    <mergeCell ref="A5:M5"/>
    <mergeCell ref="B7:M7"/>
    <mergeCell ref="A6:B6"/>
    <mergeCell ref="E6:F6"/>
    <mergeCell ref="G6:M6"/>
    <mergeCell ref="J8:K8"/>
    <mergeCell ref="A10:B10"/>
    <mergeCell ref="A12:G12"/>
    <mergeCell ref="B47:G47"/>
    <mergeCell ref="I47:M47"/>
    <mergeCell ref="A43:M43"/>
    <mergeCell ref="I31:J31"/>
    <mergeCell ref="A34:M34"/>
    <mergeCell ref="A35:G35"/>
    <mergeCell ref="A32:M32"/>
    <mergeCell ref="L31:M31"/>
    <mergeCell ref="A40:M40"/>
    <mergeCell ref="L37:M37"/>
    <mergeCell ref="A36:F37"/>
    <mergeCell ref="L38:M38"/>
    <mergeCell ref="A33:G33"/>
    <mergeCell ref="A41:I41"/>
    <mergeCell ref="A42:I42"/>
    <mergeCell ref="A39:M39"/>
    <mergeCell ref="A50:A51"/>
    <mergeCell ref="K51:M51"/>
    <mergeCell ref="H51:J51"/>
    <mergeCell ref="E50:G50"/>
    <mergeCell ref="E51:G51"/>
    <mergeCell ref="B50:D50"/>
    <mergeCell ref="B51:D51"/>
    <mergeCell ref="K50:M50"/>
    <mergeCell ref="H50:J50"/>
    <mergeCell ref="A38:I38"/>
    <mergeCell ref="L36:M36"/>
    <mergeCell ref="A25:G25"/>
    <mergeCell ref="I28:J28"/>
    <mergeCell ref="I35:K35"/>
    <mergeCell ref="L33:M33"/>
    <mergeCell ref="I33:J33"/>
    <mergeCell ref="I36:J36"/>
    <mergeCell ref="I37:J37"/>
    <mergeCell ref="J38:K38"/>
    <mergeCell ref="L35:M35"/>
    <mergeCell ref="I25:J25"/>
    <mergeCell ref="A31:G31"/>
    <mergeCell ref="I30:J30"/>
    <mergeCell ref="A29:M29"/>
    <mergeCell ref="A26:M26"/>
    <mergeCell ref="A19:J19"/>
    <mergeCell ref="A18:J18"/>
    <mergeCell ref="A23:M23"/>
    <mergeCell ref="L25:M25"/>
    <mergeCell ref="A28:G28"/>
    <mergeCell ref="K20:L20"/>
    <mergeCell ref="K18:L18"/>
    <mergeCell ref="K19:L19"/>
    <mergeCell ref="A24:G24"/>
    <mergeCell ref="I24:J24"/>
    <mergeCell ref="I27:J27"/>
    <mergeCell ref="L24:M24"/>
    <mergeCell ref="L27:M27"/>
  </mergeCells>
  <pageMargins left="0.74803149606299213" right="0.15748031496062992" top="1.1811023622047245" bottom="0.78740157480314965" header="0.31496062992125984" footer="0.31496062992125984"/>
  <pageSetup scale="82" orientation="portrait" r:id="rId1"/>
  <headerFooter>
    <oddHeader>&amp;L&amp;G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9"/>
  <sheetViews>
    <sheetView view="pageBreakPreview" topLeftCell="A31" zoomScale="166" zoomScaleNormal="82" zoomScaleSheetLayoutView="166" zoomScalePageLayoutView="73" workbookViewId="0">
      <selection activeCell="W32" sqref="W32"/>
    </sheetView>
  </sheetViews>
  <sheetFormatPr defaultColWidth="8.85546875" defaultRowHeight="14.25" x14ac:dyDescent="0.2"/>
  <cols>
    <col min="1" max="1" width="4.7109375" style="2" customWidth="1"/>
    <col min="2" max="2" width="4.7109375" style="7" customWidth="1"/>
    <col min="3" max="21" width="4.7109375" style="2" customWidth="1"/>
    <col min="22" max="16384" width="8.85546875" style="2"/>
  </cols>
  <sheetData>
    <row r="1" spans="1:25" ht="24.95" customHeight="1" x14ac:dyDescent="0.2"/>
    <row r="2" spans="1:25" s="9" customFormat="1" ht="15" customHeight="1" x14ac:dyDescent="0.2">
      <c r="A2" s="153" t="s">
        <v>28</v>
      </c>
      <c r="B2" s="154"/>
      <c r="C2" s="154"/>
      <c r="D2" s="164" t="s">
        <v>93</v>
      </c>
      <c r="E2" s="166"/>
      <c r="F2" s="167"/>
      <c r="G2" s="170" t="s">
        <v>92</v>
      </c>
      <c r="H2" s="171"/>
      <c r="I2" s="176"/>
      <c r="J2" s="177"/>
      <c r="K2" s="177"/>
      <c r="L2" s="177"/>
      <c r="M2" s="177"/>
      <c r="N2" s="177"/>
      <c r="O2" s="177"/>
      <c r="P2" s="177"/>
      <c r="Q2" s="178"/>
      <c r="R2" s="154" t="s">
        <v>32</v>
      </c>
      <c r="S2" s="174"/>
      <c r="T2" s="160"/>
      <c r="U2" s="161"/>
    </row>
    <row r="3" spans="1:25" s="9" customFormat="1" ht="15" customHeight="1" x14ac:dyDescent="0.2">
      <c r="A3" s="155"/>
      <c r="B3" s="156"/>
      <c r="C3" s="156"/>
      <c r="D3" s="165"/>
      <c r="E3" s="168"/>
      <c r="F3" s="169"/>
      <c r="G3" s="172"/>
      <c r="H3" s="173"/>
      <c r="I3" s="179"/>
      <c r="J3" s="180"/>
      <c r="K3" s="180"/>
      <c r="L3" s="180"/>
      <c r="M3" s="180"/>
      <c r="N3" s="180"/>
      <c r="O3" s="180"/>
      <c r="P3" s="180"/>
      <c r="Q3" s="181"/>
      <c r="R3" s="156"/>
      <c r="S3" s="175"/>
      <c r="T3" s="162"/>
      <c r="U3" s="163"/>
    </row>
    <row r="4" spans="1:25" ht="5.0999999999999996" customHeight="1" x14ac:dyDescent="0.2">
      <c r="D4" s="186"/>
      <c r="E4" s="186"/>
      <c r="F4" s="187"/>
      <c r="G4" s="187"/>
      <c r="H4" s="187"/>
      <c r="I4" s="186"/>
      <c r="J4" s="186"/>
      <c r="K4" s="186"/>
      <c r="L4" s="186"/>
      <c r="M4" s="186"/>
      <c r="N4" s="186"/>
      <c r="O4" s="186"/>
      <c r="P4" s="186"/>
      <c r="Q4" s="186"/>
      <c r="R4" s="187"/>
      <c r="S4" s="187"/>
      <c r="T4" s="187"/>
      <c r="U4" s="187"/>
    </row>
    <row r="5" spans="1:25" s="4" customFormat="1" ht="63" customHeight="1" x14ac:dyDescent="0.25">
      <c r="A5" s="48"/>
      <c r="B5" s="48"/>
      <c r="C5" s="106" t="s">
        <v>129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48"/>
      <c r="R5" s="48"/>
      <c r="S5" s="48"/>
      <c r="T5" s="48"/>
      <c r="U5" s="48"/>
    </row>
    <row r="6" spans="1:25" s="4" customFormat="1" ht="9.75" customHeight="1" x14ac:dyDescent="0.25">
      <c r="B6" s="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5" s="4" customFormat="1" ht="15" customHeight="1" x14ac:dyDescent="0.25">
      <c r="A7" s="196" t="s">
        <v>33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</row>
    <row r="8" spans="1:25" ht="10.5" customHeight="1" x14ac:dyDescent="0.2">
      <c r="A8" s="17"/>
      <c r="B8" s="23"/>
      <c r="C8" s="17"/>
      <c r="D8" s="17"/>
      <c r="E8" s="17"/>
      <c r="F8" s="129" t="s">
        <v>116</v>
      </c>
      <c r="G8" s="129"/>
      <c r="H8" s="129"/>
      <c r="I8" s="129"/>
      <c r="J8" s="129" t="s">
        <v>115</v>
      </c>
      <c r="K8" s="129"/>
      <c r="L8" s="129"/>
      <c r="M8" s="129" t="s">
        <v>117</v>
      </c>
      <c r="N8" s="129"/>
      <c r="O8" s="129"/>
      <c r="P8" s="129" t="s">
        <v>118</v>
      </c>
      <c r="Q8" s="129"/>
      <c r="R8" s="129"/>
      <c r="S8" s="17"/>
      <c r="T8" s="17"/>
      <c r="U8" s="17"/>
    </row>
    <row r="9" spans="1:25" ht="19.5" customHeight="1" x14ac:dyDescent="0.2">
      <c r="A9" s="158" t="s">
        <v>34</v>
      </c>
      <c r="B9" s="158"/>
      <c r="C9" s="158"/>
      <c r="D9" s="158"/>
      <c r="E9" s="159"/>
      <c r="F9" s="191" t="s">
        <v>114</v>
      </c>
      <c r="G9" s="191"/>
      <c r="H9" s="191"/>
      <c r="I9" s="191"/>
      <c r="J9" s="143" t="s">
        <v>35</v>
      </c>
      <c r="K9" s="144"/>
      <c r="L9" s="145"/>
      <c r="M9" s="139" t="s">
        <v>36</v>
      </c>
      <c r="N9" s="139"/>
      <c r="O9" s="140"/>
      <c r="P9" s="184" t="s">
        <v>37</v>
      </c>
      <c r="Q9" s="139"/>
      <c r="R9" s="140"/>
      <c r="S9" s="159" t="s">
        <v>38</v>
      </c>
      <c r="T9" s="182"/>
      <c r="U9" s="183"/>
      <c r="V9" s="1"/>
      <c r="W9" s="1"/>
      <c r="X9" s="1"/>
      <c r="Y9" s="1"/>
    </row>
    <row r="10" spans="1:25" ht="15.75" customHeight="1" x14ac:dyDescent="0.2">
      <c r="A10" s="158"/>
      <c r="B10" s="158"/>
      <c r="C10" s="158"/>
      <c r="D10" s="158"/>
      <c r="E10" s="159"/>
      <c r="F10" s="190"/>
      <c r="G10" s="190"/>
      <c r="H10" s="190"/>
      <c r="I10" s="190"/>
      <c r="J10" s="136"/>
      <c r="K10" s="137"/>
      <c r="L10" s="138"/>
      <c r="M10" s="141"/>
      <c r="N10" s="141"/>
      <c r="O10" s="142"/>
      <c r="P10" s="147"/>
      <c r="Q10" s="141"/>
      <c r="R10" s="142"/>
      <c r="S10" s="147"/>
      <c r="T10" s="141"/>
      <c r="U10" s="142"/>
      <c r="V10" s="1"/>
      <c r="W10" s="1"/>
      <c r="X10" s="1"/>
      <c r="Y10" s="1"/>
    </row>
    <row r="11" spans="1:25" ht="5.0999999999999996" customHeight="1" x14ac:dyDescent="0.2">
      <c r="A11" s="17"/>
      <c r="B11" s="23"/>
      <c r="C11" s="17"/>
      <c r="D11" s="1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"/>
      <c r="W11" s="1"/>
      <c r="X11" s="1"/>
      <c r="Y11" s="1"/>
    </row>
    <row r="12" spans="1:25" ht="16.5" customHeight="1" x14ac:dyDescent="0.2">
      <c r="A12" s="83" t="s">
        <v>58</v>
      </c>
      <c r="B12" s="83"/>
      <c r="C12" s="83"/>
      <c r="D12" s="83"/>
      <c r="E12" s="83"/>
      <c r="F12" s="83"/>
      <c r="G12" s="83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"/>
      <c r="W12" s="1"/>
      <c r="X12" s="1"/>
      <c r="Y12" s="1"/>
    </row>
    <row r="13" spans="1:25" ht="16.5" customHeight="1" x14ac:dyDescent="0.2">
      <c r="A13" s="101" t="s">
        <v>39</v>
      </c>
      <c r="B13" s="101"/>
      <c r="C13" s="101"/>
      <c r="D13" s="101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"/>
      <c r="W13" s="1"/>
      <c r="X13" s="1"/>
      <c r="Y13" s="1"/>
    </row>
    <row r="14" spans="1:25" s="3" customFormat="1" ht="16.5" customHeight="1" x14ac:dyDescent="0.2">
      <c r="A14" s="83" t="s">
        <v>89</v>
      </c>
      <c r="B14" s="83"/>
      <c r="C14" s="83"/>
      <c r="D14" s="100"/>
      <c r="E14" s="100"/>
      <c r="F14" s="100"/>
      <c r="G14" s="100"/>
      <c r="H14" s="100"/>
      <c r="I14" s="102" t="s">
        <v>76</v>
      </c>
      <c r="J14" s="102"/>
      <c r="K14" s="102"/>
      <c r="L14" s="157"/>
      <c r="M14" s="157"/>
      <c r="N14" s="157"/>
      <c r="O14" s="157"/>
      <c r="P14" s="102" t="s">
        <v>47</v>
      </c>
      <c r="Q14" s="102"/>
      <c r="R14" s="102"/>
      <c r="S14" s="64"/>
      <c r="T14" s="64"/>
      <c r="U14" s="64"/>
    </row>
    <row r="15" spans="1:25" s="3" customFormat="1" ht="16.5" customHeight="1" x14ac:dyDescent="0.2">
      <c r="A15" s="83" t="s">
        <v>66</v>
      </c>
      <c r="B15" s="83"/>
      <c r="C15" s="83"/>
      <c r="D15" s="102" t="s">
        <v>49</v>
      </c>
      <c r="E15" s="102"/>
      <c r="F15" s="102"/>
      <c r="G15" s="102"/>
      <c r="H15" s="33"/>
      <c r="I15" s="102" t="s">
        <v>51</v>
      </c>
      <c r="J15" s="102"/>
      <c r="K15" s="102"/>
      <c r="L15" s="102"/>
      <c r="M15" s="33"/>
      <c r="N15" s="102" t="s">
        <v>48</v>
      </c>
      <c r="O15" s="102"/>
      <c r="P15" s="102"/>
      <c r="Q15" s="33"/>
      <c r="R15" s="102" t="s">
        <v>50</v>
      </c>
      <c r="S15" s="102"/>
      <c r="T15" s="102"/>
      <c r="U15" s="33"/>
      <c r="V15" s="3" t="s">
        <v>87</v>
      </c>
    </row>
    <row r="16" spans="1:25" s="3" customFormat="1" ht="16.5" customHeight="1" x14ac:dyDescent="0.2">
      <c r="A16" s="83" t="s">
        <v>99</v>
      </c>
      <c r="B16" s="83"/>
      <c r="C16" s="59"/>
      <c r="D16" s="198"/>
      <c r="E16" s="199"/>
      <c r="F16" s="199"/>
      <c r="G16" s="199"/>
      <c r="H16" s="199"/>
      <c r="I16" s="200"/>
      <c r="J16" s="198"/>
      <c r="K16" s="199"/>
      <c r="L16" s="199"/>
      <c r="M16" s="199"/>
      <c r="N16" s="200"/>
      <c r="O16" s="201" t="s">
        <v>119</v>
      </c>
      <c r="P16" s="201"/>
      <c r="Q16" s="201"/>
      <c r="R16" s="201"/>
      <c r="S16" s="201"/>
      <c r="T16" s="151"/>
      <c r="U16" s="152"/>
      <c r="V16" s="47">
        <v>45745</v>
      </c>
    </row>
    <row r="17" spans="1:23" s="3" customFormat="1" ht="16.5" customHeight="1" x14ac:dyDescent="0.2">
      <c r="A17" s="83" t="s">
        <v>41</v>
      </c>
      <c r="B17" s="83"/>
      <c r="C17" s="83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97" t="s">
        <v>67</v>
      </c>
      <c r="O17" s="197"/>
      <c r="P17" s="197"/>
      <c r="Q17" s="197"/>
      <c r="R17" s="197"/>
      <c r="S17" s="202" t="str">
        <f>IF(V16-T16&gt;123,IF(V16-T16&gt;=365,TEXT(YEAR(V16)-YEAR(T16)-IF(MONTH(V16)=MONTH(T16),IF(DAY(V16)&lt;DAY(T16),1,0),IF(MONTH(V16)&lt;MONTH(T16),1,0)),"0")&amp;"y ","")&amp;TEXT(MOD(MONTH(V16)-MONTH(T16)-IF(DAY(V17)&lt;DAY(T16),1,0)+24,12),"0")&amp;"m",TEXT(INT((V17-T16)/7),"0")&amp;" w")</f>
        <v>125y 2m</v>
      </c>
      <c r="T17" s="202"/>
      <c r="U17" s="202"/>
      <c r="W17" s="3" t="s">
        <v>120</v>
      </c>
    </row>
    <row r="18" spans="1:23" s="3" customFormat="1" ht="16.5" customHeight="1" x14ac:dyDescent="0.2">
      <c r="A18" s="83" t="s">
        <v>42</v>
      </c>
      <c r="B18" s="83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88" t="s">
        <v>89</v>
      </c>
      <c r="Q18" s="188"/>
      <c r="R18" s="188"/>
      <c r="S18" s="194"/>
      <c r="T18" s="194"/>
      <c r="U18" s="194"/>
    </row>
    <row r="19" spans="1:23" s="3" customFormat="1" ht="16.5" customHeight="1" x14ac:dyDescent="0.2">
      <c r="A19" s="83" t="s">
        <v>43</v>
      </c>
      <c r="B19" s="83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88" t="s">
        <v>89</v>
      </c>
      <c r="Q19" s="188"/>
      <c r="R19" s="188"/>
      <c r="S19" s="189"/>
      <c r="T19" s="189"/>
      <c r="U19" s="189"/>
    </row>
    <row r="20" spans="1:23" s="3" customFormat="1" ht="13.5" customHeight="1" x14ac:dyDescent="0.2">
      <c r="A20" s="193" t="s">
        <v>59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</row>
    <row r="21" spans="1:23" s="5" customFormat="1" ht="40.5" customHeight="1" x14ac:dyDescent="0.25">
      <c r="A21" s="192" t="s">
        <v>100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30" t="s">
        <v>13</v>
      </c>
      <c r="S21" s="35"/>
      <c r="T21" s="30" t="s">
        <v>14</v>
      </c>
      <c r="U21" s="35"/>
    </row>
    <row r="22" spans="1:23" s="5" customFormat="1" ht="29.25" customHeight="1" x14ac:dyDescent="0.25">
      <c r="A22" s="192" t="s">
        <v>101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30" t="s">
        <v>13</v>
      </c>
      <c r="S22" s="35"/>
      <c r="T22" s="30" t="s">
        <v>14</v>
      </c>
      <c r="U22" s="35"/>
    </row>
    <row r="23" spans="1:23" s="5" customFormat="1" ht="19.5" customHeight="1" x14ac:dyDescent="0.25">
      <c r="A23" s="83" t="s">
        <v>102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30" t="s">
        <v>13</v>
      </c>
      <c r="S23" s="35"/>
      <c r="T23" s="30" t="s">
        <v>14</v>
      </c>
      <c r="U23" s="35"/>
    </row>
    <row r="24" spans="1:23" s="5" customFormat="1" ht="23.25" customHeight="1" x14ac:dyDescent="0.25">
      <c r="A24" s="101" t="s">
        <v>121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30" t="s">
        <v>13</v>
      </c>
      <c r="S24" s="35"/>
      <c r="T24" s="30" t="s">
        <v>14</v>
      </c>
      <c r="U24" s="35"/>
    </row>
    <row r="25" spans="1:23" s="3" customFormat="1" ht="16.5" customHeight="1" x14ac:dyDescent="0.2">
      <c r="A25" s="102" t="s">
        <v>60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</row>
    <row r="26" spans="1:23" s="3" customFormat="1" ht="16.5" customHeight="1" x14ac:dyDescent="0.2">
      <c r="A26" s="102" t="s">
        <v>61</v>
      </c>
      <c r="B26" s="102"/>
      <c r="C26" s="102"/>
      <c r="D26" s="102"/>
      <c r="E26" s="102"/>
      <c r="F26" s="102" t="s">
        <v>44</v>
      </c>
      <c r="G26" s="102"/>
      <c r="H26" s="102"/>
      <c r="I26" s="102"/>
      <c r="J26" s="102"/>
      <c r="K26" s="102" t="s">
        <v>45</v>
      </c>
      <c r="L26" s="102"/>
      <c r="M26" s="102"/>
      <c r="N26" s="102"/>
      <c r="O26" s="102"/>
      <c r="P26" s="102" t="s">
        <v>46</v>
      </c>
      <c r="Q26" s="102"/>
      <c r="R26" s="102"/>
      <c r="S26" s="102"/>
      <c r="T26" s="102"/>
      <c r="U26" s="102"/>
    </row>
    <row r="27" spans="1:23" s="5" customFormat="1" ht="16.5" customHeight="1" x14ac:dyDescent="0.2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</row>
    <row r="28" spans="1:23" s="5" customFormat="1" ht="16.5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</row>
    <row r="29" spans="1:23" s="5" customFormat="1" ht="16.5" customHeight="1" x14ac:dyDescent="0.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</row>
    <row r="30" spans="1:23" s="5" customFormat="1" ht="16.5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</row>
    <row r="31" spans="1:23" s="5" customFormat="1" ht="16.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</row>
    <row r="32" spans="1:23" s="5" customFormat="1" ht="16.5" customHeight="1" x14ac:dyDescent="0.25">
      <c r="A32" s="130" t="s">
        <v>134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2"/>
    </row>
    <row r="33" spans="1:21" s="5" customFormat="1" ht="16.5" customHeight="1" x14ac:dyDescent="0.25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5"/>
    </row>
    <row r="34" spans="1:21" ht="52.5" customHeight="1" x14ac:dyDescent="0.2">
      <c r="A34" s="125" t="s">
        <v>132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1:21" ht="7.5" customHeight="1" x14ac:dyDescent="0.2">
      <c r="A35" s="17"/>
      <c r="B35" s="23"/>
      <c r="C35" s="17"/>
      <c r="D35" s="17"/>
      <c r="E35" s="127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</row>
    <row r="36" spans="1:21" ht="14.1" customHeight="1" x14ac:dyDescent="0.2">
      <c r="A36" s="148" t="s">
        <v>74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</row>
    <row r="37" spans="1:21" ht="14.1" customHeight="1" x14ac:dyDescent="0.2">
      <c r="A37" s="149" t="s">
        <v>126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</row>
    <row r="38" spans="1:21" ht="14.1" customHeight="1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</row>
    <row r="39" spans="1:21" ht="16.5" x14ac:dyDescent="0.3">
      <c r="A39" s="10"/>
      <c r="B39" s="21"/>
      <c r="C39" s="10"/>
      <c r="D39" s="10"/>
      <c r="E39" s="10"/>
      <c r="F39" s="10"/>
      <c r="G39" s="10"/>
      <c r="H39" s="10"/>
      <c r="I39" s="10"/>
      <c r="J39" s="1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93">
    <mergeCell ref="S17:U17"/>
    <mergeCell ref="R15:T15"/>
    <mergeCell ref="A24:Q24"/>
    <mergeCell ref="C5:P5"/>
    <mergeCell ref="A18:B18"/>
    <mergeCell ref="A19:B19"/>
    <mergeCell ref="A20:U20"/>
    <mergeCell ref="A21:Q21"/>
    <mergeCell ref="A22:Q22"/>
    <mergeCell ref="C18:O18"/>
    <mergeCell ref="P18:R18"/>
    <mergeCell ref="S18:U18"/>
    <mergeCell ref="A23:Q23"/>
    <mergeCell ref="A16:C16"/>
    <mergeCell ref="A17:C17"/>
    <mergeCell ref="A7:U7"/>
    <mergeCell ref="E13:U13"/>
    <mergeCell ref="A12:G12"/>
    <mergeCell ref="P19:R19"/>
    <mergeCell ref="C19:O19"/>
    <mergeCell ref="S19:U19"/>
    <mergeCell ref="S14:U14"/>
    <mergeCell ref="F10:I10"/>
    <mergeCell ref="I15:L15"/>
    <mergeCell ref="A15:C15"/>
    <mergeCell ref="D17:M17"/>
    <mergeCell ref="N17:R17"/>
    <mergeCell ref="L14:O14"/>
    <mergeCell ref="P14:R14"/>
    <mergeCell ref="D14:H14"/>
    <mergeCell ref="I14:K14"/>
    <mergeCell ref="D16:I16"/>
    <mergeCell ref="J16:N16"/>
    <mergeCell ref="O16:S16"/>
    <mergeCell ref="A30:E30"/>
    <mergeCell ref="F30:J30"/>
    <mergeCell ref="K30:O30"/>
    <mergeCell ref="P30:U30"/>
    <mergeCell ref="A25:U25"/>
    <mergeCell ref="P28:U28"/>
    <mergeCell ref="A28:E28"/>
    <mergeCell ref="F28:J28"/>
    <mergeCell ref="K28:O28"/>
    <mergeCell ref="A29:E29"/>
    <mergeCell ref="F29:J29"/>
    <mergeCell ref="K29:O29"/>
    <mergeCell ref="P29:U29"/>
    <mergeCell ref="A2:C3"/>
    <mergeCell ref="H12:U12"/>
    <mergeCell ref="A9:E10"/>
    <mergeCell ref="T2:U3"/>
    <mergeCell ref="D2:D3"/>
    <mergeCell ref="E2:F3"/>
    <mergeCell ref="G2:H3"/>
    <mergeCell ref="R2:S3"/>
    <mergeCell ref="I2:Q3"/>
    <mergeCell ref="S9:U9"/>
    <mergeCell ref="S10:U10"/>
    <mergeCell ref="P9:R9"/>
    <mergeCell ref="D4:U4"/>
    <mergeCell ref="F9:I9"/>
    <mergeCell ref="P10:R10"/>
    <mergeCell ref="A13:D13"/>
    <mergeCell ref="A14:C14"/>
    <mergeCell ref="A36:U36"/>
    <mergeCell ref="A37:U37"/>
    <mergeCell ref="P26:U26"/>
    <mergeCell ref="K26:O26"/>
    <mergeCell ref="P27:U27"/>
    <mergeCell ref="D15:G15"/>
    <mergeCell ref="N15:P15"/>
    <mergeCell ref="T16:U16"/>
    <mergeCell ref="K27:O27"/>
    <mergeCell ref="A31:E31"/>
    <mergeCell ref="F31:J31"/>
    <mergeCell ref="K31:O31"/>
    <mergeCell ref="P31:U31"/>
    <mergeCell ref="A38:U38"/>
    <mergeCell ref="A34:U34"/>
    <mergeCell ref="E35:U35"/>
    <mergeCell ref="M8:O8"/>
    <mergeCell ref="P8:R8"/>
    <mergeCell ref="A32:U33"/>
    <mergeCell ref="J10:L10"/>
    <mergeCell ref="J8:L8"/>
    <mergeCell ref="F8:I8"/>
    <mergeCell ref="M9:O9"/>
    <mergeCell ref="M10:O10"/>
    <mergeCell ref="J9:L9"/>
    <mergeCell ref="A26:E26"/>
    <mergeCell ref="F26:J26"/>
    <mergeCell ref="A27:E27"/>
    <mergeCell ref="F27:J27"/>
  </mergeCells>
  <pageMargins left="0.51181102362204722" right="0.39370078740157483" top="1.2598425196850394" bottom="0.94488188976377963" header="0.31496062992125984" footer="0.31496062992125984"/>
  <pageSetup paperSize="9" scale="94" fitToHeight="0" orientation="portrait" r:id="rId1"/>
  <headerFooter>
    <oddHeader>&amp;L&amp;G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1"/>
  <sheetViews>
    <sheetView view="pageBreakPreview" zoomScaleNormal="82" zoomScaleSheetLayoutView="100" zoomScalePageLayoutView="73" workbookViewId="0">
      <selection activeCell="W18" sqref="W18"/>
    </sheetView>
  </sheetViews>
  <sheetFormatPr defaultColWidth="8.85546875" defaultRowHeight="14.25" x14ac:dyDescent="0.2"/>
  <cols>
    <col min="1" max="1" width="4.85546875" style="2" customWidth="1"/>
    <col min="2" max="2" width="4.85546875" style="7" customWidth="1"/>
    <col min="3" max="21" width="4.85546875" style="2" customWidth="1"/>
    <col min="22" max="16384" width="8.85546875" style="2"/>
  </cols>
  <sheetData>
    <row r="1" spans="1:25" ht="24.95" customHeight="1" x14ac:dyDescent="0.2"/>
    <row r="2" spans="1:25" s="9" customFormat="1" x14ac:dyDescent="0.2">
      <c r="A2" s="153" t="s">
        <v>28</v>
      </c>
      <c r="B2" s="154"/>
      <c r="C2" s="212"/>
      <c r="D2" s="164" t="s">
        <v>93</v>
      </c>
      <c r="E2" s="166"/>
      <c r="F2" s="167"/>
      <c r="G2" s="170" t="s">
        <v>92</v>
      </c>
      <c r="H2" s="171"/>
      <c r="I2" s="176"/>
      <c r="J2" s="177"/>
      <c r="K2" s="177"/>
      <c r="L2" s="177"/>
      <c r="M2" s="177"/>
      <c r="N2" s="177"/>
      <c r="O2" s="177"/>
      <c r="P2" s="177"/>
      <c r="Q2" s="178"/>
      <c r="R2" s="214" t="s">
        <v>32</v>
      </c>
      <c r="S2" s="174"/>
      <c r="T2" s="160"/>
      <c r="U2" s="161"/>
    </row>
    <row r="3" spans="1:25" s="9" customFormat="1" x14ac:dyDescent="0.2">
      <c r="A3" s="155"/>
      <c r="B3" s="156"/>
      <c r="C3" s="213"/>
      <c r="D3" s="165"/>
      <c r="E3" s="168"/>
      <c r="F3" s="169"/>
      <c r="G3" s="172"/>
      <c r="H3" s="173"/>
      <c r="I3" s="179"/>
      <c r="J3" s="180"/>
      <c r="K3" s="180"/>
      <c r="L3" s="180"/>
      <c r="M3" s="180"/>
      <c r="N3" s="180"/>
      <c r="O3" s="180"/>
      <c r="P3" s="180"/>
      <c r="Q3" s="181"/>
      <c r="R3" s="215"/>
      <c r="S3" s="175"/>
      <c r="T3" s="162"/>
      <c r="U3" s="163"/>
    </row>
    <row r="4" spans="1:25" ht="10.5" customHeight="1" x14ac:dyDescent="0.2">
      <c r="D4" s="186"/>
      <c r="E4" s="186"/>
      <c r="F4" s="186"/>
      <c r="G4" s="186"/>
      <c r="H4" s="186"/>
      <c r="I4" s="187"/>
      <c r="J4" s="186"/>
      <c r="K4" s="186"/>
      <c r="L4" s="186"/>
      <c r="M4" s="186"/>
      <c r="N4" s="186"/>
      <c r="O4" s="186"/>
      <c r="P4" s="186"/>
      <c r="Q4" s="187"/>
      <c r="R4" s="187"/>
      <c r="S4" s="187"/>
      <c r="T4" s="187"/>
      <c r="U4" s="187"/>
    </row>
    <row r="5" spans="1:25" s="4" customFormat="1" ht="63" customHeight="1" x14ac:dyDescent="0.25">
      <c r="A5" s="48"/>
      <c r="B5" s="49"/>
      <c r="C5" s="106" t="s">
        <v>128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49"/>
      <c r="R5" s="49"/>
      <c r="S5" s="49"/>
      <c r="T5" s="49"/>
      <c r="U5" s="49"/>
    </row>
    <row r="6" spans="1:25" s="4" customFormat="1" ht="9.75" customHeight="1" x14ac:dyDescent="0.25">
      <c r="B6" s="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5" ht="16.5" customHeight="1" x14ac:dyDescent="0.2">
      <c r="A7" s="59" t="s">
        <v>52</v>
      </c>
      <c r="B7" s="60"/>
      <c r="C7" s="61"/>
      <c r="D7" s="203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  <c r="V7" s="1"/>
      <c r="W7" s="1"/>
      <c r="X7" s="1"/>
      <c r="Y7" s="1"/>
    </row>
    <row r="8" spans="1:25" s="3" customFormat="1" ht="16.5" customHeight="1" x14ac:dyDescent="0.2">
      <c r="A8" s="83" t="s">
        <v>66</v>
      </c>
      <c r="B8" s="83"/>
      <c r="C8" s="83"/>
      <c r="D8" s="102" t="s">
        <v>49</v>
      </c>
      <c r="E8" s="102"/>
      <c r="F8" s="102"/>
      <c r="G8" s="102"/>
      <c r="H8" s="33"/>
      <c r="I8" s="102" t="s">
        <v>51</v>
      </c>
      <c r="J8" s="102"/>
      <c r="K8" s="102"/>
      <c r="L8" s="102"/>
      <c r="M8" s="33"/>
      <c r="N8" s="102" t="s">
        <v>48</v>
      </c>
      <c r="O8" s="102"/>
      <c r="P8" s="102"/>
      <c r="Q8" s="33"/>
      <c r="R8" s="102" t="s">
        <v>50</v>
      </c>
      <c r="S8" s="102"/>
      <c r="T8" s="102"/>
      <c r="U8" s="33"/>
      <c r="V8" s="3" t="s">
        <v>87</v>
      </c>
    </row>
    <row r="9" spans="1:25" s="3" customFormat="1" ht="16.5" customHeight="1" x14ac:dyDescent="0.2">
      <c r="A9" s="83" t="s">
        <v>68</v>
      </c>
      <c r="B9" s="83"/>
      <c r="C9" s="83"/>
      <c r="D9" s="83"/>
      <c r="E9" s="83"/>
      <c r="F9" s="83"/>
      <c r="G9" s="211"/>
      <c r="H9" s="211"/>
      <c r="I9" s="211"/>
      <c r="J9" s="211"/>
      <c r="K9" s="211"/>
      <c r="L9" s="211"/>
      <c r="M9" s="211"/>
      <c r="N9" s="197" t="s">
        <v>67</v>
      </c>
      <c r="O9" s="197"/>
      <c r="P9" s="197"/>
      <c r="Q9" s="197"/>
      <c r="R9" s="197"/>
      <c r="S9" s="202" t="str">
        <f>IF(V9-G9&gt;123,IF(V9-G9&gt;=365,TEXT(YEAR(V9)-YEAR(G9)-IF(MONTH(V9)=MONTH(G9),IF(DAY(V9)&lt;DAY(G9),1,0),IF(MONTH(V9)&lt;MONTH(G9),1,0)),"0")&amp;"y ","")&amp;TEXT(MOD(MONTH(V9)-MONTH(G9)-IF(DAY(V9)&lt;DAY(G9),1,0)+24,12),"0")&amp;"m",TEXT(INT((V9-G9)/7),"0")&amp;" w")</f>
        <v>125y 2m</v>
      </c>
      <c r="T9" s="202"/>
      <c r="U9" s="202"/>
      <c r="V9" s="47">
        <v>45745</v>
      </c>
    </row>
    <row r="10" spans="1:25" s="3" customFormat="1" ht="16.5" customHeight="1" x14ac:dyDescent="0.2">
      <c r="A10" s="83" t="s">
        <v>40</v>
      </c>
      <c r="B10" s="83"/>
      <c r="C10" s="83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5" s="3" customFormat="1" ht="16.5" customHeight="1" x14ac:dyDescent="0.2">
      <c r="A11" s="59" t="s">
        <v>62</v>
      </c>
      <c r="B11" s="60"/>
      <c r="C11" s="60"/>
      <c r="D11" s="60"/>
      <c r="E11" s="61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9"/>
    </row>
    <row r="12" spans="1:25" s="3" customFormat="1" ht="16.5" customHeight="1" x14ac:dyDescent="0.2">
      <c r="A12" s="83" t="s">
        <v>69</v>
      </c>
      <c r="B12" s="83"/>
      <c r="C12" s="83"/>
      <c r="D12" s="83"/>
      <c r="E12" s="83"/>
      <c r="F12" s="83"/>
      <c r="G12" s="102" t="s">
        <v>54</v>
      </c>
      <c r="H12" s="102"/>
      <c r="I12" s="102"/>
      <c r="J12" s="102"/>
      <c r="K12" s="36"/>
      <c r="L12" s="102" t="s">
        <v>53</v>
      </c>
      <c r="M12" s="102"/>
      <c r="N12" s="102"/>
      <c r="O12" s="102"/>
      <c r="P12" s="37"/>
      <c r="Q12" s="102" t="s">
        <v>55</v>
      </c>
      <c r="R12" s="102"/>
      <c r="S12" s="102"/>
      <c r="T12" s="102"/>
      <c r="U12" s="38"/>
    </row>
    <row r="13" spans="1:25" s="3" customFormat="1" ht="13.5" customHeight="1" x14ac:dyDescent="0.2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</row>
    <row r="14" spans="1:25" s="5" customFormat="1" ht="35.25" customHeight="1" x14ac:dyDescent="0.25">
      <c r="A14" s="192" t="s">
        <v>104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30" t="s">
        <v>13</v>
      </c>
      <c r="S14" s="34"/>
      <c r="T14" s="30" t="s">
        <v>14</v>
      </c>
      <c r="U14" s="35"/>
    </row>
    <row r="15" spans="1:25" s="5" customFormat="1" ht="24.95" customHeight="1" x14ac:dyDescent="0.25">
      <c r="A15" s="192" t="s">
        <v>105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30" t="s">
        <v>13</v>
      </c>
      <c r="S15" s="34"/>
      <c r="T15" s="30" t="s">
        <v>14</v>
      </c>
      <c r="U15" s="35"/>
    </row>
    <row r="16" spans="1:25" s="3" customFormat="1" ht="10.5" customHeight="1" x14ac:dyDescent="0.25">
      <c r="A16" s="14"/>
      <c r="B16" s="2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s="3" customFormat="1" ht="16.5" customHeight="1" x14ac:dyDescent="0.2">
      <c r="A17" s="102" t="s">
        <v>56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</row>
    <row r="18" spans="1:21" s="5" customFormat="1" ht="94.5" customHeight="1" x14ac:dyDescent="0.25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5" customFormat="1" ht="24.95" customHeight="1" x14ac:dyDescent="0.25">
      <c r="A19" s="192" t="s">
        <v>131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30" t="s">
        <v>13</v>
      </c>
      <c r="S19" s="35"/>
      <c r="T19" s="30" t="s">
        <v>14</v>
      </c>
      <c r="U19" s="35"/>
    </row>
    <row r="20" spans="1:21" s="5" customFormat="1" ht="10.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 s="5" customFormat="1" ht="16.5" customHeight="1" x14ac:dyDescent="0.25">
      <c r="A21" s="102" t="s">
        <v>63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</row>
    <row r="22" spans="1:21" s="5" customFormat="1" ht="16.5" customHeight="1" x14ac:dyDescent="0.25">
      <c r="A22" s="102" t="s">
        <v>64</v>
      </c>
      <c r="B22" s="102"/>
      <c r="C22" s="102"/>
      <c r="D22" s="102" t="s">
        <v>44</v>
      </c>
      <c r="E22" s="102"/>
      <c r="F22" s="102"/>
      <c r="G22" s="102"/>
      <c r="H22" s="102" t="s">
        <v>64</v>
      </c>
      <c r="I22" s="102"/>
      <c r="J22" s="102"/>
      <c r="K22" s="102" t="s">
        <v>44</v>
      </c>
      <c r="L22" s="102"/>
      <c r="M22" s="102"/>
      <c r="N22" s="102"/>
      <c r="O22" s="102" t="s">
        <v>64</v>
      </c>
      <c r="P22" s="102"/>
      <c r="Q22" s="102"/>
      <c r="R22" s="102" t="s">
        <v>44</v>
      </c>
      <c r="S22" s="102"/>
      <c r="T22" s="102"/>
      <c r="U22" s="102"/>
    </row>
    <row r="23" spans="1:21" s="5" customFormat="1" ht="16.5" customHeight="1" x14ac:dyDescent="0.2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</row>
    <row r="24" spans="1:21" s="5" customFormat="1" ht="16.5" customHeight="1" x14ac:dyDescent="0.25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</row>
    <row r="25" spans="1:21" s="5" customFormat="1" ht="16.5" customHeight="1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</row>
    <row r="26" spans="1:21" ht="27.75" customHeight="1" x14ac:dyDescent="0.2">
      <c r="A26" s="206" t="s">
        <v>133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</row>
    <row r="27" spans="1:21" ht="7.5" customHeight="1" x14ac:dyDescent="0.3">
      <c r="A27" s="10"/>
      <c r="B27" s="21"/>
      <c r="C27" s="10"/>
      <c r="D27" s="10"/>
      <c r="E27" s="127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</row>
    <row r="28" spans="1:21" ht="14.1" customHeight="1" x14ac:dyDescent="0.2">
      <c r="A28" s="148" t="s">
        <v>74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</row>
    <row r="29" spans="1:21" ht="14.1" customHeight="1" x14ac:dyDescent="0.2">
      <c r="A29" s="149" t="s">
        <v>103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</row>
    <row r="30" spans="1:21" ht="14.1" customHeight="1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</row>
    <row r="31" spans="1:21" ht="16.5" x14ac:dyDescent="0.3">
      <c r="A31" s="10"/>
      <c r="B31" s="21"/>
      <c r="C31" s="10"/>
      <c r="D31" s="10"/>
      <c r="E31" s="10"/>
      <c r="F31" s="10"/>
      <c r="G31" s="10"/>
      <c r="H31" s="10"/>
      <c r="I31" s="10"/>
      <c r="J31" s="14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</sheetData>
  <mergeCells count="64">
    <mergeCell ref="A2:C3"/>
    <mergeCell ref="T2:U3"/>
    <mergeCell ref="G2:H3"/>
    <mergeCell ref="D2:D3"/>
    <mergeCell ref="E2:F3"/>
    <mergeCell ref="I2:Q3"/>
    <mergeCell ref="R2:S3"/>
    <mergeCell ref="D4:U4"/>
    <mergeCell ref="C5:P5"/>
    <mergeCell ref="A15:Q15"/>
    <mergeCell ref="A17:U17"/>
    <mergeCell ref="I8:L8"/>
    <mergeCell ref="N8:P8"/>
    <mergeCell ref="R8:T8"/>
    <mergeCell ref="A8:C8"/>
    <mergeCell ref="D8:G8"/>
    <mergeCell ref="A9:F9"/>
    <mergeCell ref="Q12:T12"/>
    <mergeCell ref="L12:O12"/>
    <mergeCell ref="G12:J12"/>
    <mergeCell ref="A12:F12"/>
    <mergeCell ref="D10:U10"/>
    <mergeCell ref="G9:M9"/>
    <mergeCell ref="N9:R9"/>
    <mergeCell ref="S9:U9"/>
    <mergeCell ref="H23:J23"/>
    <mergeCell ref="K23:N23"/>
    <mergeCell ref="O23:Q23"/>
    <mergeCell ref="F11:U11"/>
    <mergeCell ref="A21:U21"/>
    <mergeCell ref="A11:E11"/>
    <mergeCell ref="A10:C10"/>
    <mergeCell ref="A18:U18"/>
    <mergeCell ref="A19:Q19"/>
    <mergeCell ref="A13:U13"/>
    <mergeCell ref="A14:Q14"/>
    <mergeCell ref="K24:N24"/>
    <mergeCell ref="H22:J22"/>
    <mergeCell ref="K22:N22"/>
    <mergeCell ref="O22:Q22"/>
    <mergeCell ref="A30:U30"/>
    <mergeCell ref="A26:U26"/>
    <mergeCell ref="E27:U27"/>
    <mergeCell ref="A28:U28"/>
    <mergeCell ref="A29:U29"/>
    <mergeCell ref="A22:C22"/>
    <mergeCell ref="D22:G22"/>
    <mergeCell ref="A23:C23"/>
    <mergeCell ref="A7:C7"/>
    <mergeCell ref="D7:U7"/>
    <mergeCell ref="O24:Q24"/>
    <mergeCell ref="R24:U24"/>
    <mergeCell ref="A25:C25"/>
    <mergeCell ref="D25:G25"/>
    <mergeCell ref="H25:J25"/>
    <mergeCell ref="K25:N25"/>
    <mergeCell ref="O25:Q25"/>
    <mergeCell ref="R25:U25"/>
    <mergeCell ref="A24:C24"/>
    <mergeCell ref="D24:G24"/>
    <mergeCell ref="H24:J24"/>
    <mergeCell ref="R22:U22"/>
    <mergeCell ref="R23:U23"/>
    <mergeCell ref="D23:G23"/>
  </mergeCells>
  <pageMargins left="0.43307086614173229" right="0.23622047244094491" top="1.3779527559055118" bottom="1.0236220472440944" header="0.39370078740157483" footer="0.31496062992125984"/>
  <pageSetup paperSize="9" scale="94" fitToHeight="0" orientation="portrait" r:id="rId1"/>
  <headerFooter>
    <oddHeader>&amp;L&amp;G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44ECC90749B4D87C3BA7CAEE7AE32" ma:contentTypeVersion="20" ma:contentTypeDescription="Create a new document." ma:contentTypeScope="" ma:versionID="bdfa6f50ce474f8fc295f4f2f3d19ff4">
  <xsd:schema xmlns:xsd="http://www.w3.org/2001/XMLSchema" xmlns:xs="http://www.w3.org/2001/XMLSchema" xmlns:p="http://schemas.microsoft.com/office/2006/metadata/properties" xmlns:ns2="34b45ad1-52f3-4988-b2c6-6ce62e1bb65a" xmlns:ns3="3e95c667-c06d-4afd-856d-ca09abd8499e" targetNamespace="http://schemas.microsoft.com/office/2006/metadata/properties" ma:root="true" ma:fieldsID="fbc733ed0cdbe3a8794f78e04e1d688a" ns2:_="" ns3:_="">
    <xsd:import namespace="34b45ad1-52f3-4988-b2c6-6ce62e1bb65a"/>
    <xsd:import namespace="3e95c667-c06d-4afd-856d-ca09abd849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45ad1-52f3-4988-b2c6-6ce62e1bb6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e5bb960-c2e3-489b-9f24-dec06da84d07}" ma:internalName="TaxCatchAll" ma:showField="CatchAllData" ma:web="34b45ad1-52f3-4988-b2c6-6ce62e1bb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5c667-c06d-4afd-856d-ca09abd84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8820594-faaa-4325-a1a0-2bf391785c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b45ad1-52f3-4988-b2c6-6ce62e1bb65a" xsi:nil="true"/>
    <lcf76f155ced4ddcb4097134ff3c332f xmlns="3e95c667-c06d-4afd-856d-ca09abd8499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51142-5F94-4A9E-93F5-DC0D25577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45ad1-52f3-4988-b2c6-6ce62e1bb65a"/>
    <ds:schemaRef ds:uri="3e95c667-c06d-4afd-856d-ca09abd84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8FACA8-D3D0-4865-85FC-C0E548C8EF51}">
  <ds:schemaRefs>
    <ds:schemaRef ds:uri="http://schemas.microsoft.com/office/2006/metadata/properties"/>
    <ds:schemaRef ds:uri="http://schemas.microsoft.com/office/infopath/2007/PartnerControls"/>
    <ds:schemaRef ds:uri="34b45ad1-52f3-4988-b2c6-6ce62e1bb65a"/>
    <ds:schemaRef ds:uri="3e95c667-c06d-4afd-856d-ca09abd8499e"/>
  </ds:schemaRefs>
</ds:datastoreItem>
</file>

<file path=customXml/itemProps3.xml><?xml version="1.0" encoding="utf-8"?>
<ds:datastoreItem xmlns:ds="http://schemas.openxmlformats.org/officeDocument/2006/customXml" ds:itemID="{13EB9BAE-094B-474A-9B41-1B0DEF9303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OF FEES</vt:lpstr>
      <vt:lpstr>PEDIGREE ENTRY</vt:lpstr>
      <vt:lpstr>DOMESTIC ENTRY</vt:lpstr>
      <vt:lpstr>'DOMESTIC ENTRY'!Print_Area</vt:lpstr>
      <vt:lpstr>'PEDIGREE ENTRY'!Print_Area</vt:lpstr>
      <vt:lpstr>'SUMMARY OF FEES'!Print_Area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2025-02-16T06:56:53Z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0x010100DF944ECC90749B4D87C3BA7CAEE7AE32</vt:lpwstr>
  </property>
  <property fmtid="{D5CDD505-2E9C-101B-9397-08002B2CF9AE}" pid="3" name="Order">
    <vt:r8>18582500</vt:r8>
  </property>
  <property fmtid="{D5CDD505-2E9C-101B-9397-08002B2CF9AE}" pid="4" name="MediaServiceImageTags">
    <vt:lpwstr/>
  </property>
</Properties>
</file>